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xl/drawings/drawing9.xml" ContentType="application/vnd.openxmlformats-officedocument.drawing+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jpeg" ContentType="image/jpeg"/>
  <Override PartName="/xl/drawings/drawing4.xml" ContentType="application/vnd.openxmlformats-officedocument.drawing+xml"/>
  <Override PartName="/xl/drawings/drawing5.xml" ContentType="application/vnd.openxmlformats-officedocument.drawing+xml"/>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worksheets/sheet1.xml" ContentType="application/vnd.openxmlformats-officedocument.spreadsheetml.worksheet+xml"/>
  <Override PartName="/xl/drawings/drawing11.xml" ContentType="application/vnd.openxmlformats-officedocument.drawing+xml"/>
  <Override PartName="/xl/drawings/drawing12.xml" ContentType="application/vnd.openxmlformats-officedocument.drawing+xml"/>
  <Default Extension="gif" ContentType="image/gif"/>
  <Default Extension="vml" ContentType="application/vnd.openxmlformats-officedocument.vmlDrawing"/>
  <Override PartName="/xl/comments1.xml" ContentType="application/vnd.openxmlformats-officedocument.spreadsheetml.comments+xml"/>
  <Override PartName="/xl/calcChain.xml" ContentType="application/vnd.openxmlformats-officedocument.spreadsheetml.calcChain+xml"/>
  <Override PartName="/xl/sharedStrings.xml" ContentType="application/vnd.openxmlformats-officedocument.spreadsheetml.sharedStrings+xml"/>
  <Override PartName="/xl/drawings/drawing10.xml" ContentType="application/vnd.openxmlformats-officedocument.drawing+xml"/>
  <Override PartName="/xl/worksheets/sheet17.xml" ContentType="application/vnd.openxmlformats-officedocument.spreadsheetml.worksheet+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5"/>
  <workbookPr filterPrivacy="1" defaultThemeVersion="124226"/>
  <bookViews>
    <workbookView xWindow="240" yWindow="105" windowWidth="14805" windowHeight="8010" tabRatio="988"/>
  </bookViews>
  <sheets>
    <sheet name="Creche" sheetId="1" r:id="rId1"/>
    <sheet name="Badminton" sheetId="19" r:id="rId2"/>
    <sheet name="MPH" sheetId="14" r:id="rId3"/>
    <sheet name="Banquet Hall" sheetId="15" r:id="rId4"/>
    <sheet name="Supermarket recmm." sheetId="6" r:id="rId5"/>
    <sheet name="Pool" sheetId="18" r:id="rId6"/>
    <sheet name="Coffe shop" sheetId="20" r:id="rId7"/>
    <sheet name="Guest room" sheetId="13" r:id="rId8"/>
    <sheet name="GYM" sheetId="16" r:id="rId9"/>
    <sheet name="SPA" sheetId="12" r:id="rId10"/>
    <sheet name="Carwash recc." sheetId="9" r:id="rId11"/>
    <sheet name="Indoor Games" sheetId="17" r:id="rId12"/>
    <sheet name="Laundry recmm." sheetId="7" r:id="rId13"/>
    <sheet name="Restaurent recc." sheetId="8" r:id="rId14"/>
    <sheet name="Yoga,Meditation" sheetId="21" r:id="rId15"/>
    <sheet name="Comparision" sheetId="11" r:id="rId16"/>
    <sheet name="Sheet1" sheetId="22" r:id="rId17"/>
  </sheets>
  <definedNames>
    <definedName name="_xlnm.Print_Titles" localSheetId="1">Badminton!$13:$13</definedName>
    <definedName name="_xlnm.Print_Titles" localSheetId="3">'Banquet Hall'!$13:$13</definedName>
    <definedName name="_xlnm.Print_Titles" localSheetId="10">'Carwash recc.'!$13:$13</definedName>
    <definedName name="_xlnm.Print_Titles" localSheetId="6">'Coffe shop'!$13:$13</definedName>
    <definedName name="_xlnm.Print_Titles" localSheetId="0">Creche!$13:$13</definedName>
    <definedName name="_xlnm.Print_Titles" localSheetId="7">'Guest room'!$13:$13</definedName>
    <definedName name="_xlnm.Print_Titles" localSheetId="8">GYM!$13:$13</definedName>
    <definedName name="_xlnm.Print_Titles" localSheetId="11">'Indoor Games'!$13:$13</definedName>
    <definedName name="_xlnm.Print_Titles" localSheetId="12">'Laundry recmm.'!$13:$13</definedName>
    <definedName name="_xlnm.Print_Titles" localSheetId="2">MPH!$13:$13</definedName>
    <definedName name="_xlnm.Print_Titles" localSheetId="5">Pool!$13:$13</definedName>
    <definedName name="_xlnm.Print_Titles" localSheetId="13">'Restaurent recc.'!$13:$13</definedName>
    <definedName name="_xlnm.Print_Titles" localSheetId="9">SPA!$13:$13</definedName>
    <definedName name="_xlnm.Print_Titles" localSheetId="4">'Supermarket recmm.'!$13:$13</definedName>
  </definedNames>
  <calcPr calcId="124519"/>
</workbook>
</file>

<file path=xl/calcChain.xml><?xml version="1.0" encoding="utf-8"?>
<calcChain xmlns="http://schemas.openxmlformats.org/spreadsheetml/2006/main">
  <c r="AD15" i="11"/>
  <c r="AB15"/>
  <c r="Z15"/>
  <c r="X15"/>
  <c r="D15"/>
  <c r="AD14"/>
  <c r="AD13"/>
  <c r="AB13"/>
  <c r="Z13"/>
  <c r="X13"/>
  <c r="T13"/>
  <c r="D13"/>
  <c r="AD12"/>
  <c r="AB12"/>
  <c r="X12"/>
  <c r="V12"/>
  <c r="T12"/>
  <c r="D12"/>
  <c r="AD11"/>
  <c r="AB11"/>
  <c r="Z11"/>
  <c r="X11"/>
  <c r="V11"/>
  <c r="T11"/>
  <c r="D11"/>
  <c r="AD10"/>
  <c r="AB10"/>
  <c r="Z10"/>
  <c r="V10"/>
  <c r="D10"/>
  <c r="AD9"/>
  <c r="AB9"/>
  <c r="Z9"/>
  <c r="X9"/>
  <c r="V9"/>
  <c r="T9"/>
  <c r="D9"/>
  <c r="V8"/>
  <c r="T8"/>
  <c r="AD7"/>
  <c r="AB7"/>
  <c r="Z7"/>
  <c r="X7"/>
  <c r="V7"/>
  <c r="T7"/>
  <c r="D7"/>
  <c r="AD6"/>
  <c r="AB6"/>
  <c r="Z6"/>
  <c r="X6"/>
  <c r="V6"/>
  <c r="T6"/>
  <c r="D6"/>
  <c r="AD5"/>
  <c r="AB5"/>
  <c r="Z5"/>
  <c r="X5"/>
  <c r="D5"/>
  <c r="AD4"/>
  <c r="AB4"/>
  <c r="Z4"/>
  <c r="X4"/>
  <c r="V4"/>
  <c r="T4"/>
  <c r="D4"/>
</calcChain>
</file>

<file path=xl/comments1.xml><?xml version="1.0" encoding="utf-8"?>
<comments xmlns="http://schemas.openxmlformats.org/spreadsheetml/2006/main">
  <authors>
    <author>Author</author>
  </authors>
  <commentList>
    <comment ref="U2" authorId="0">
      <text>
        <r>
          <rPr>
            <b/>
            <sz val="9"/>
            <color indexed="81"/>
            <rFont val="Tahoma"/>
            <charset val="1"/>
          </rPr>
          <t>Revised areas</t>
        </r>
      </text>
    </comment>
  </commentList>
</comments>
</file>

<file path=xl/sharedStrings.xml><?xml version="1.0" encoding="utf-8"?>
<sst xmlns="http://schemas.openxmlformats.org/spreadsheetml/2006/main" count="1257" uniqueCount="333">
  <si>
    <t>S.No</t>
  </si>
  <si>
    <t>Creche</t>
  </si>
  <si>
    <t>Sarovar</t>
  </si>
  <si>
    <t>Grande</t>
  </si>
  <si>
    <t>Facility / Service</t>
  </si>
  <si>
    <t>Avenues</t>
  </si>
  <si>
    <t>Gym</t>
  </si>
  <si>
    <t>Library</t>
  </si>
  <si>
    <t>Aerobics</t>
  </si>
  <si>
    <t>Indoor Games</t>
  </si>
  <si>
    <t>-</t>
  </si>
  <si>
    <t>Commune</t>
  </si>
  <si>
    <t>Category</t>
  </si>
  <si>
    <t>Image</t>
  </si>
  <si>
    <t>Crèche</t>
  </si>
  <si>
    <t>Plumbing</t>
  </si>
  <si>
    <t>Electrical</t>
  </si>
  <si>
    <t>MEP</t>
  </si>
  <si>
    <t>Civil</t>
  </si>
  <si>
    <t>Safety</t>
  </si>
  <si>
    <t>All the plug points should  be above 4 feet.
Electrical points in the various rooms- Audio visual, Ac etc</t>
  </si>
  <si>
    <t>Super Market / Grocery Store</t>
  </si>
  <si>
    <t>Hot Water Provision to be provided</t>
  </si>
  <si>
    <t>Door stoppers and Door closers to be provided</t>
  </si>
  <si>
    <t xml:space="preserve">Provision for Notice </t>
  </si>
  <si>
    <t xml:space="preserve">Young children cannot control natures call, hence toilets have to be readily available (min 2- max 3 ) child sized along with wash basins at suitable heights.
</t>
  </si>
  <si>
    <t>A little open area for out door play is also required for children to physically expend their energies.
The out door space should be fenced to keep the movement of the child in check.
If the play area is next to the apartments –then a temporary roof cover should be provided there by not allowing any objects falling into the play area.</t>
  </si>
  <si>
    <t>Diaper Changing (baby sitting) area to be provided</t>
  </si>
  <si>
    <t>Door with full length viewing glass.</t>
  </si>
  <si>
    <t>Description / Recommendation</t>
  </si>
  <si>
    <t>Gap between the grills to be minimized so as to avoid trapping of child.</t>
  </si>
  <si>
    <t xml:space="preserve">Since they spend 8-9 hours ,their food requirements are to be taken care of. hence freshly cooked food is required to be provided .This calls for a operational pantry with appropriate facilities.
</t>
  </si>
  <si>
    <t>Washable and Child friendly wall paints to be used</t>
  </si>
  <si>
    <t>CCTV provision</t>
  </si>
  <si>
    <t>Provision for Net, Landline/Intercom</t>
  </si>
  <si>
    <t>Washroom/Changing room for staff</t>
  </si>
  <si>
    <t>Laundry</t>
  </si>
  <si>
    <t>Other than learning ,these children eat almost 5 meals and  sleep as well in the facility. The facility should accomplish at lest ten beds. And also sick room with bed to be provided.</t>
  </si>
  <si>
    <t>Restaurant Kitchen</t>
  </si>
  <si>
    <t>Carwash</t>
  </si>
  <si>
    <t>Water Meter to be provided</t>
  </si>
  <si>
    <t>Electrical switches and sockets suitable for equipment Vacuum cleaner, Air blower, Pressure jet machine</t>
  </si>
  <si>
    <t>Antiskid tiles to be provide</t>
  </si>
  <si>
    <t>Proper drain to be provided</t>
  </si>
  <si>
    <t>Provision for Hot/ Cold water</t>
  </si>
  <si>
    <t>Regular wash area to be provided</t>
  </si>
  <si>
    <t>Washing sink to be provided</t>
  </si>
  <si>
    <t>Cloths drying area to be provided</t>
  </si>
  <si>
    <t>Electrical switches and sockets suitable for laundry equipment washing machines, dryers, iron etc.</t>
  </si>
  <si>
    <t>Water lines to be provided at suitable locations</t>
  </si>
  <si>
    <t>Space for ironing to be provided</t>
  </si>
  <si>
    <t>Shelf's to be provided for folding cloths</t>
  </si>
  <si>
    <t>Wide entry space to be provided for free movement of vessels and man</t>
  </si>
  <si>
    <t>Wash basin to be provided for hand wash</t>
  </si>
  <si>
    <t>Grease trap to be provided</t>
  </si>
  <si>
    <t>Separate gas bank to be provided</t>
  </si>
  <si>
    <t>Grocery Store to be provided</t>
  </si>
  <si>
    <t>Space to be provided for flammable material (charcoal, firewood)</t>
  </si>
  <si>
    <t>Adequate lighting to be provided</t>
  </si>
  <si>
    <t>To be recommended by Vendor</t>
  </si>
  <si>
    <t>Hot water provision to be provided</t>
  </si>
  <si>
    <t>Janitor room to be provided</t>
  </si>
  <si>
    <t>APMS - Suggested "Ideal allocation" of areas for Amenities in Club House for future projects vis-à-vis  actual areas in existing communities</t>
  </si>
  <si>
    <t>Amenity</t>
  </si>
  <si>
    <t>Sarovar (1120)</t>
  </si>
  <si>
    <t>Grande (720)</t>
  </si>
  <si>
    <t>CyberZon (1529)</t>
  </si>
  <si>
    <t>Lake Breeze (943)</t>
  </si>
  <si>
    <t>Commune (730)</t>
  </si>
  <si>
    <t>Avenues (707)</t>
  </si>
  <si>
    <t>Kanopy Tulip (720)</t>
  </si>
  <si>
    <t>Cyberlife (903)</t>
  </si>
  <si>
    <t>MariGold (1152)</t>
  </si>
  <si>
    <t>Ideal Requirement per Apt. in Sft</t>
  </si>
  <si>
    <t>Remarks</t>
  </si>
  <si>
    <t>Carpet Area</t>
  </si>
  <si>
    <t>Sft. per Apt.</t>
  </si>
  <si>
    <t>Sft. per Apt. (Carpet area)</t>
  </si>
  <si>
    <t>Subject to Min. area</t>
  </si>
  <si>
    <t xml:space="preserve">Multi Purpose Hall </t>
  </si>
  <si>
    <r>
      <rPr>
        <sz val="10"/>
        <rFont val="Times New Roman"/>
        <family val="1"/>
      </rPr>
      <t xml:space="preserve">2.50 </t>
    </r>
    <r>
      <rPr>
        <b/>
        <sz val="10"/>
        <rFont val="Times New Roman"/>
        <family val="1"/>
      </rPr>
      <t xml:space="preserve">- </t>
    </r>
    <r>
      <rPr>
        <sz val="10"/>
        <rFont val="Times New Roman"/>
        <family val="1"/>
      </rPr>
      <t>2.75</t>
    </r>
  </si>
  <si>
    <t>Wider walk way /Dining place to be provided additionally</t>
  </si>
  <si>
    <t>Supermarket</t>
  </si>
  <si>
    <t>2.00 - 2.25</t>
  </si>
  <si>
    <t>120 Sft room to be provided with in the space alloted for CCTV monitoring and storage</t>
  </si>
  <si>
    <t>Beauty Parlor</t>
  </si>
  <si>
    <t>1.25 - 1.50</t>
  </si>
  <si>
    <t>Place to be allocated in the ratio of 60:40 for women &amp; men.</t>
  </si>
  <si>
    <t>2.25 - 2.50</t>
  </si>
  <si>
    <r>
      <rPr>
        <sz val="10"/>
        <rFont val="Times New Roman"/>
        <family val="1"/>
      </rPr>
      <t>Only at ground level with proper ventilation away from swimming pool. Adjoining play area
additoinally</t>
    </r>
  </si>
  <si>
    <r>
      <rPr>
        <b/>
        <sz val="10"/>
        <rFont val="Times New Roman"/>
        <family val="1"/>
      </rPr>
      <t>a.Restaurant &amp; Panty
b. Kitchen, wash area &amp; store</t>
    </r>
  </si>
  <si>
    <r>
      <rPr>
        <sz val="10"/>
        <rFont val="Times New Roman"/>
        <family val="1"/>
      </rPr>
      <t>1738
1323</t>
    </r>
  </si>
  <si>
    <r>
      <rPr>
        <sz val="10"/>
        <rFont val="Times New Roman"/>
        <family val="1"/>
      </rPr>
      <t>1.55
1.18</t>
    </r>
  </si>
  <si>
    <r>
      <rPr>
        <sz val="10"/>
        <color rgb="FF00AF50"/>
        <rFont val="Times New Roman"/>
        <family val="1"/>
      </rPr>
      <t xml:space="preserve">1744
</t>
    </r>
    <r>
      <rPr>
        <sz val="10"/>
        <rFont val="Times New Roman"/>
        <family val="1"/>
      </rPr>
      <t>878</t>
    </r>
  </si>
  <si>
    <r>
      <rPr>
        <sz val="10"/>
        <color rgb="FF00AF50"/>
        <rFont val="Times New Roman"/>
        <family val="1"/>
      </rPr>
      <t xml:space="preserve">2.42
</t>
    </r>
    <r>
      <rPr>
        <sz val="10"/>
        <rFont val="Times New Roman"/>
        <family val="1"/>
      </rPr>
      <t>1.22</t>
    </r>
  </si>
  <si>
    <r>
      <rPr>
        <sz val="10"/>
        <color rgb="FF00AF50"/>
        <rFont val="Times New Roman"/>
        <family val="1"/>
      </rPr>
      <t xml:space="preserve">2504
</t>
    </r>
    <r>
      <rPr>
        <sz val="10"/>
        <rFont val="Times New Roman"/>
        <family val="1"/>
      </rPr>
      <t>2247</t>
    </r>
  </si>
  <si>
    <r>
      <rPr>
        <sz val="10"/>
        <color rgb="FF00AF50"/>
        <rFont val="Times New Roman"/>
        <family val="1"/>
      </rPr>
      <t xml:space="preserve">1.64
</t>
    </r>
    <r>
      <rPr>
        <sz val="10"/>
        <rFont val="Times New Roman"/>
        <family val="1"/>
      </rPr>
      <t>1.4</t>
    </r>
  </si>
  <si>
    <r>
      <rPr>
        <sz val="10"/>
        <rFont val="Times New Roman"/>
        <family val="1"/>
      </rPr>
      <t>1500
1030</t>
    </r>
  </si>
  <si>
    <r>
      <rPr>
        <sz val="10"/>
        <rFont val="Times New Roman"/>
        <family val="1"/>
      </rPr>
      <t>1.59
1.09</t>
    </r>
  </si>
  <si>
    <r>
      <rPr>
        <sz val="10"/>
        <color rgb="FFFF0000"/>
        <rFont val="Times New Roman"/>
        <family val="1"/>
      </rPr>
      <t>475
539</t>
    </r>
  </si>
  <si>
    <r>
      <rPr>
        <sz val="10"/>
        <color rgb="FFFF0000"/>
        <rFont val="Times New Roman"/>
        <family val="1"/>
      </rPr>
      <t>0.67
0.76</t>
    </r>
  </si>
  <si>
    <r>
      <rPr>
        <sz val="10"/>
        <color rgb="FF00AF50"/>
        <rFont val="Times New Roman"/>
        <family val="1"/>
      </rPr>
      <t xml:space="preserve">2304
</t>
    </r>
    <r>
      <rPr>
        <sz val="10"/>
        <color rgb="FFFF0000"/>
        <rFont val="Times New Roman"/>
        <family val="1"/>
      </rPr>
      <t>785</t>
    </r>
  </si>
  <si>
    <r>
      <rPr>
        <sz val="10"/>
        <color rgb="FF00AF50"/>
        <rFont val="Times New Roman"/>
        <family val="1"/>
      </rPr>
      <t xml:space="preserve">2.55
</t>
    </r>
    <r>
      <rPr>
        <sz val="10"/>
        <color rgb="FFFF0000"/>
        <rFont val="Times New Roman"/>
        <family val="1"/>
      </rPr>
      <t>0.87</t>
    </r>
  </si>
  <si>
    <r>
      <rPr>
        <sz val="10"/>
        <rFont val="Times New Roman"/>
        <family val="1"/>
      </rPr>
      <t>1.25 - 1.60
1.25 - 1.60</t>
    </r>
  </si>
  <si>
    <r>
      <rPr>
        <sz val="10"/>
        <rFont val="Times New Roman"/>
        <family val="1"/>
      </rPr>
      <t>a. 1000
b. 1000</t>
    </r>
  </si>
  <si>
    <t>Hand wash in resturant is required</t>
  </si>
  <si>
    <t>2.75 - 3.00</t>
  </si>
  <si>
    <t>1.75 - 2.00</t>
  </si>
  <si>
    <t>Sufficient playing space for TT and Billiards.</t>
  </si>
  <si>
    <t>Yoga / Meditation</t>
  </si>
  <si>
    <t>0.75 - 1.00</t>
  </si>
  <si>
    <t>Natural Ventilation is required</t>
  </si>
  <si>
    <t>Widely used.</t>
  </si>
  <si>
    <t>0.60 - 0.75</t>
  </si>
  <si>
    <t>Natural Ventilation is required. A/c not mandatory.</t>
  </si>
  <si>
    <t>Guest Room</t>
  </si>
  <si>
    <t>One room for every 175 apts.</t>
  </si>
  <si>
    <t>Home Theater</t>
  </si>
  <si>
    <t>To be studied</t>
  </si>
  <si>
    <t>1.      Insufficient areas are shown in red and liberal areas are shown in green.</t>
  </si>
  <si>
    <t>2.      The areas in Cyberlife for the above are highly insufficient despite the project  being latest and the total area of club house being 43860 sft.</t>
  </si>
  <si>
    <t>3.      The ideal requirements are suggested based on our in-depth experience in Sarovar, Commune, Avenues and inputs from Service providers.</t>
  </si>
  <si>
    <t>4.       The surplus areas can be allocated for Banquet hall (half of MPH) and full-fledged office for society and service / studio apartments (after providing for required guest rooms).</t>
  </si>
  <si>
    <t>5.      These will help generation of revenue apart from optimum utilization of infrastructure created.</t>
  </si>
  <si>
    <t>6.      Better to avoid kitchen in basement as it is objected to at the time of fire NOC renewals.</t>
  </si>
  <si>
    <t>7.      Terrace may be utilized for parties / dinning.</t>
  </si>
  <si>
    <t>S.no</t>
  </si>
  <si>
    <t>Project name</t>
  </si>
  <si>
    <t>No. of flats</t>
  </si>
  <si>
    <t>Present occupancy</t>
  </si>
  <si>
    <t>Cyber Life</t>
  </si>
  <si>
    <t>Lakebreeze</t>
  </si>
  <si>
    <t>Cyber Zon</t>
  </si>
  <si>
    <t>Kanopy Tulip</t>
  </si>
  <si>
    <t>Ideal 1000</t>
  </si>
  <si>
    <t>Tile cladding to be provided in wash area</t>
  </si>
  <si>
    <t>Proper exhaust vent/dampers to be provided to maintain thermal comfort for cooking crew.</t>
  </si>
  <si>
    <t xml:space="preserve">Restaurant: Ideal Requirement per Apt. in Sft  1.25 - 1.60 per flat or  a minimum of 1000sft. </t>
  </si>
  <si>
    <t>1000 (Ideal)</t>
  </si>
  <si>
    <t>Adequate area to be provided</t>
  </si>
  <si>
    <t>Suitable electrical sockets and switches to be provided for kitchen appliances</t>
  </si>
  <si>
    <t>Suitable Fire sprinkler and Heat detector systems to be provided</t>
  </si>
  <si>
    <t>Tile cladding to be provided</t>
  </si>
  <si>
    <t>Scupper drain to be provided</t>
  </si>
  <si>
    <t>SPA</t>
  </si>
  <si>
    <t>Laundry:  Ideal Requirement per Apt. in Sft</t>
  </si>
  <si>
    <t xml:space="preserve">Car Wash Area:  Ideal Requirement per Apt. in Sft </t>
  </si>
  <si>
    <t xml:space="preserve">SPA:  Ideal Requirement per Apt. in Sft  1.25 - 1.50 per flat or  a minimum of 800sft. </t>
  </si>
  <si>
    <t>Reception lobby to be provided</t>
  </si>
  <si>
    <t>Showcases to be provided near reception area</t>
  </si>
  <si>
    <t>Waiting area to be provided</t>
  </si>
  <si>
    <t>Unisex saloon to be provided with mirrors</t>
  </si>
  <si>
    <t>Adequate lighting to be provided in saloon</t>
  </si>
  <si>
    <t>Hot water and cold water provision to be provided for pedicure</t>
  </si>
  <si>
    <t>Wash room to be provided</t>
  </si>
  <si>
    <t>Hot water and cold water provision to be provided for head wash</t>
  </si>
  <si>
    <t>Provision for music system</t>
  </si>
  <si>
    <t>Unisex steam bath to be provided</t>
  </si>
  <si>
    <t>Shower room to be provided</t>
  </si>
  <si>
    <t>Provision for Hot water and cold water</t>
  </si>
  <si>
    <t>Changing rooms to be provided</t>
  </si>
  <si>
    <t>Mini lockers to be provided</t>
  </si>
  <si>
    <t>Provision for Internet and Intercom</t>
  </si>
  <si>
    <t>Suitable switches and sockets to be provided for spa equipment (i.e., blowers, dryers,etc)</t>
  </si>
  <si>
    <t>Water meter to be provided</t>
  </si>
  <si>
    <t>RECOMMANDATONS FOR CRECHE</t>
  </si>
  <si>
    <t>Dedicated staff toilet to be provided within the facility (all staff members are ladies).</t>
  </si>
  <si>
    <t>All sharp edges/Walls/Doors to be cladded with soft material</t>
  </si>
  <si>
    <t xml:space="preserve">Ample space for supermarket
to free movement of trolleys and people
</t>
  </si>
  <si>
    <t>Dual source energy meter to be provided along with DG sensing</t>
  </si>
  <si>
    <t>Supermarket: Ideal Requirement per Apt. in Sft  2.00 to 2.25 per flat or  a minimum of 1000sft.</t>
  </si>
  <si>
    <t>Desired Area (Sft)</t>
  </si>
  <si>
    <t>Actual Area (Sft)</t>
  </si>
  <si>
    <t>Provision for entrance Air curtain to be provided</t>
  </si>
  <si>
    <t>RECOMMANDATONS FOR BADMINTON COURT</t>
  </si>
  <si>
    <t>Multipurpose Hall: Ideal Requirement per Apt. in Sft  2.50 - 2.75 per flat or  a minimum of 1200sft.</t>
  </si>
  <si>
    <t>Ideal 1200</t>
  </si>
  <si>
    <t>GYM: Ideal Requirement per Apt. in Sft 2.75 - 3.00 per flat or  a minimum of 1200sft.</t>
  </si>
  <si>
    <t>Indoor Games: Ideal Requirement per Apt. in Sft  1.75 - 2.00 per flat or  a minimum of 800sft.</t>
  </si>
  <si>
    <t>Luxor Park (414)</t>
  </si>
  <si>
    <t>Cyber Scape (612)</t>
  </si>
  <si>
    <t>552
452</t>
  </si>
  <si>
    <t>1.33
1.09</t>
  </si>
  <si>
    <t>1735.30
715.13</t>
  </si>
  <si>
    <t>0.7
0.28</t>
  </si>
  <si>
    <t>Ideal 800</t>
  </si>
  <si>
    <t>RECOMMANDATONS FOR BANQUET HALL</t>
  </si>
  <si>
    <t>Banquet Hall: Ideal Requirement per Apt. in Sft</t>
  </si>
  <si>
    <t>RECOMMANDATONS FOR SWIMMING POOL</t>
  </si>
  <si>
    <t>RECOMMANDATONS FOR GUEST ROOMS</t>
  </si>
  <si>
    <t>RECOMMANDATONS FOR GYM</t>
  </si>
  <si>
    <t>RECOMMANDATONS FOR MPH</t>
  </si>
  <si>
    <t>Badminton</t>
  </si>
  <si>
    <t xml:space="preserve">Badminton court: Ideal Requirement per Apt. in Sft </t>
  </si>
  <si>
    <t>Wide entrance to be provided for free movement of goods shifting and people.
Automated sliding doors to be provided for avoiding cooling losses</t>
  </si>
  <si>
    <t>Wide space to be provided between the courts and as well around the court to avoid collision of players</t>
  </si>
  <si>
    <t>Seating area to be provided to facilitate the viewing gallery</t>
  </si>
  <si>
    <t>Lighting to be provided as per the desired LUX. Avoid lighting reflections to players</t>
  </si>
  <si>
    <t>Natural ventilation to be provided for energy saving</t>
  </si>
  <si>
    <t>Score boards to be provided near the court</t>
  </si>
  <si>
    <t>Wall clock to be provided</t>
  </si>
  <si>
    <t xml:space="preserve">Swimming Pool: Ideal Requirement per Apt. in Sft   per flat or  a minimum of </t>
  </si>
  <si>
    <t>Open shower to be provided near pool along with tile cladding</t>
  </si>
  <si>
    <t>Janitor room to be provided for safe keeping of pool materials like Alum, chlorine - TCC, cleaning equipment, e.t.c,</t>
  </si>
  <si>
    <t>Changing rooms with locker facility to be provided</t>
  </si>
  <si>
    <t>Floor mat to be provided for avoiding slippery and falling hazards</t>
  </si>
  <si>
    <t>Sunbath bed should be washable and mud proof.
Wheel type to be provided for easy carrying while relocation of sunbath bed</t>
  </si>
  <si>
    <t>Lifebuoy to be provided near pool area</t>
  </si>
  <si>
    <t>Swimming Pool</t>
  </si>
  <si>
    <t>Horticulture</t>
  </si>
  <si>
    <t>Plantation to be avoided around pool as a safety concern of swimmers from hazardous chemicals like pesticides,DAP,insecticides,e.t.c.,</t>
  </si>
  <si>
    <t>Multipurpose chairs, stackable ,armless with polypropylene seat and back,
the color should not diminish either with ageing or repeated cleaning,
should be non-allergenic and easy stain cleansibility, the poly propylene back shall be slotted in
design facilitating long work hours, overall should take upto120 Kg/seat</t>
  </si>
  <si>
    <t>A portable podium to be provided</t>
  </si>
  <si>
    <t>Green room to be provided with mirrors, drawers/dressing table.
Extra lighting to be provided at mirror area.
Switches and sockets to be provided for makeup equipment like Hair dryers, Hair Straightener</t>
  </si>
  <si>
    <t>Projector to be provided</t>
  </si>
  <si>
    <t>Manual Pull Down Projector Screen to be provided</t>
  </si>
  <si>
    <t>Pantry to be provided with induction stove provision for preparing Accompaniments, Desserts and Beverages</t>
  </si>
  <si>
    <t>Multipurpose Hall</t>
  </si>
  <si>
    <t>Internet and Intercom to be provided</t>
  </si>
  <si>
    <t>Dustbins to be provided Outside of the MPH for waste collection</t>
  </si>
  <si>
    <t>Heavy duty doormats to be provided at the entrance badminton court</t>
  </si>
  <si>
    <t>Heavy duty doormats to be provided at the entrance MPH</t>
  </si>
  <si>
    <t>Banquet Hall</t>
  </si>
  <si>
    <t>Mandatory Signage's to be provided</t>
  </si>
  <si>
    <t>Locker facility to be provided to secure valuables like mobiles, wallets, e.tc.,</t>
  </si>
  <si>
    <t>Portable Security desk to be provided near entrance of Badminton court along with intercom facility and Charging facility for Walkie talkie</t>
  </si>
  <si>
    <t>Heavy duty ventilation system to be provided with less noise</t>
  </si>
  <si>
    <t>Echo proofing to be done for avoiding echo reflection within the hall</t>
  </si>
  <si>
    <t>Audio system to be provided with multiple connectivity like Mobile, Laptop, Projector, Bluetooth</t>
  </si>
  <si>
    <t>Wireless Omni directional microphones (2nos.)   mic set to be provided</t>
  </si>
  <si>
    <t>Hand wash area should facilitate with Mirror,
Hand dryer, Soap Dispenser</t>
  </si>
  <si>
    <t>Switches and Sockets to be provided with MCB control which is Suitable for Extra decorative lighting, Video shooting, Charging for laptops/mobile/batteries e.t.c,</t>
  </si>
  <si>
    <t>Heavy weight foldable stainless steel tables to be provided for serving purpose</t>
  </si>
  <si>
    <t>A dish wash area to be provided</t>
  </si>
  <si>
    <t>Dustbins to be provided inside of the Banquet Hall for waste collection</t>
  </si>
  <si>
    <t>Washable wall paints to be used for easy cleaning</t>
  </si>
  <si>
    <t>Washable wall paints to be used for MPH for easy cleaning</t>
  </si>
  <si>
    <t>Desired Guest Rooms</t>
  </si>
  <si>
    <t>Actual Guest Rooms</t>
  </si>
  <si>
    <t>Guest room do's and don'ts to be provided in room along with emergency contact numbers like police station-100, fire station-101, Ambulance - 108, e.t.c,</t>
  </si>
  <si>
    <t>Racks to be provided for placing soaps, shampoos, conditioners, e.t.c</t>
  </si>
  <si>
    <t>Wall clock to be provided in guest room</t>
  </si>
  <si>
    <t>Exhaust / Fresh air system to be provided in bath rooms</t>
  </si>
  <si>
    <t>TV to be provided with HD cable connection</t>
  </si>
  <si>
    <t>Bed lamps to be provided</t>
  </si>
  <si>
    <t>Multi purpose dressing table to be provided along with chair</t>
  </si>
  <si>
    <t>Cup boards to be provided along with hanger facility</t>
  </si>
  <si>
    <t>Hot water to be provided in wash room (Hand wash, Shower, Tap)</t>
  </si>
  <si>
    <t xml:space="preserve">Guest Rooms: Ideal Requirement per 175 Apts is 1 Guest room a minimum of 200 in Sft </t>
  </si>
  <si>
    <t>CCTV with online monitoring facility to be provided</t>
  </si>
  <si>
    <t>Carwash area should be facilitate two cars at a time</t>
  </si>
  <si>
    <t>Provision for Vacuum cleaner, Air blower, Pressure machine</t>
  </si>
  <si>
    <t>GYM</t>
  </si>
  <si>
    <t xml:space="preserve">Natural ventilation to be provided for minimizing the power consumption </t>
  </si>
  <si>
    <t>UPS to be provided for thread mills</t>
  </si>
  <si>
    <t>Lockers to be provided</t>
  </si>
  <si>
    <t>Music system to be provided</t>
  </si>
  <si>
    <t>Provision for water dispenser to be provided</t>
  </si>
  <si>
    <t>Heavy size floor mats to be provided</t>
  </si>
  <si>
    <t>CCTV to be provided at the entrance of the GYM</t>
  </si>
  <si>
    <t>RECOMMANDATONS FOR  COFFE SHOP</t>
  </si>
  <si>
    <t>RECOMMANDATONS FOR  RESTAURANT</t>
  </si>
  <si>
    <t>RECOMMANDATONS FOR LAUNDRY</t>
  </si>
  <si>
    <t>RECOMMANDATONS FOR CAR WASH</t>
  </si>
  <si>
    <t>RECOMMANDATONS FOR SPA</t>
  </si>
  <si>
    <t>RECOMMANDATONS FOR SUPER MARKET</t>
  </si>
  <si>
    <t>Wash area to be provided</t>
  </si>
  <si>
    <t>Natural ventilation to be provided for minimizing the power consumption</t>
  </si>
  <si>
    <t>Counter table to be provided</t>
  </si>
  <si>
    <t>Heavy usage door mat to be provided</t>
  </si>
  <si>
    <t>Fans to be provided in waiting lounge incase not availability of AC's</t>
  </si>
  <si>
    <t>Suitable power sockets and switches to be provided for facilitating the Micro ovens, Induction stoves, Freezers for ICE cream storage, e.t.c,</t>
  </si>
  <si>
    <t>A wide space to be provided around the pool to perform regular pool maintenance activities like Cleaning, Section, Chlorination, e.t.c</t>
  </si>
  <si>
    <t>Barricading to be provided around pool area for safety concern of children</t>
  </si>
  <si>
    <t>Wall clock to be provided with temp sensing</t>
  </si>
  <si>
    <t xml:space="preserve">Stain proof Wall/Window curtains to be provided </t>
  </si>
  <si>
    <t>Pillows, Blanks, Bed sheets, mattress covers should be washable and maintenance free. Two sets of spares to be provided</t>
  </si>
  <si>
    <t>Sockets along with usb port to be provided near by bed to facilitate the charging for mobile, Laptop, e.t.c,</t>
  </si>
  <si>
    <t>Paper roll hanger and Hand wash, Air freshener dispensers to be provided in bathroom</t>
  </si>
  <si>
    <t>Intercom and Wi-Fi facility to be provided</t>
  </si>
  <si>
    <t>Television to be provided with HD cable TV connection</t>
  </si>
  <si>
    <t>Non breakable mirrors to be provided</t>
  </si>
  <si>
    <t>Maintenance free weight machine to be provided</t>
  </si>
  <si>
    <t xml:space="preserve">provision for electronic equipment charging (Mobiles, iPods, Tablets)  </t>
  </si>
  <si>
    <t>Portable podium to be provided for keeping registers</t>
  </si>
  <si>
    <t>Bio-metric/Access card system to be provided for Gym</t>
  </si>
  <si>
    <t>Provision for Vacuum cleaners, Air blowers, Scrubbing machines</t>
  </si>
  <si>
    <t>CRECHE : Minimum area to be provided 25sft. per child.  i.e., 1 child per every 15 flats</t>
  </si>
  <si>
    <t>Internet and Intercom/Landline to be provided</t>
  </si>
  <si>
    <t xml:space="preserve">Coffee Shop: Ideal Requirement per Apt. in Sft  1.25 - 1.60 per flat or  a minimum of 1000sft. </t>
  </si>
  <si>
    <t>Coffee Shop</t>
  </si>
  <si>
    <t>Washable/Stain proof furniture to be provided for free maintenance</t>
  </si>
  <si>
    <t>Provision for Coffee/Tea makers, Induction stove, Freezer e.t.c</t>
  </si>
  <si>
    <t>Antiskid tiles to be provided to avoid falling hazards</t>
  </si>
  <si>
    <t>Massage room to be provided along with wash basin and cupboards</t>
  </si>
  <si>
    <t>Provision for Washing machine along with water and drain provision</t>
  </si>
  <si>
    <t>Room with natural ventilation to be provided for clothes drying</t>
  </si>
  <si>
    <t>Magazine rack to be provided</t>
  </si>
  <si>
    <t>MariGold_Revised (1152)</t>
  </si>
  <si>
    <t>Sarovar Zenith (2475)</t>
  </si>
  <si>
    <t>Aparna One (464)</t>
  </si>
  <si>
    <t>2296.53
689.46</t>
  </si>
  <si>
    <t>4.94
1.48</t>
  </si>
  <si>
    <t>Loading deck to be provided</t>
  </si>
  <si>
    <t>Natural Ventilation to be provided to minimize the power consumption</t>
  </si>
  <si>
    <t>Wheel type T.T table to be provided for easy movement</t>
  </si>
  <si>
    <t>Accessories to be provided for Indoor games equipment</t>
  </si>
  <si>
    <t>Space to be provided around the billiards board for CUE</t>
  </si>
  <si>
    <t>Head lamp to be provided for billiards</t>
  </si>
  <si>
    <t>Seating area to be provided in T.T room and Billiards room</t>
  </si>
  <si>
    <t>Appropriate furniture to be provided for Caroms with suitable height</t>
  </si>
  <si>
    <t>A portable adjustable stand to be provided for carom board</t>
  </si>
  <si>
    <t>Waiting lounge to be provided within the facility</t>
  </si>
  <si>
    <t>Power sockets to be provided to facilitate Equipment charging like mobile, tablet</t>
  </si>
  <si>
    <t>Heavy usage door mats to be provided</t>
  </si>
  <si>
    <t>Intercom to be provided</t>
  </si>
  <si>
    <t>CCTV to be provided at the entrance of the Indoor games</t>
  </si>
  <si>
    <t xml:space="preserve">Yoga/Meditation: Ideal Requirement per Apt. in Sft  0.75 - 1.00 per flat or  a minimum of 400sft. </t>
  </si>
  <si>
    <t>RECOMMANDATONS FOR Yoga/Meditation</t>
  </si>
  <si>
    <t>Fans to be provided in waiting lounge incase non availability of AC's</t>
  </si>
  <si>
    <t>Heavy usage and maintenance free door mats to be provided in appropriate locations at guest room</t>
  </si>
  <si>
    <t>Natural ventilation to be provided for minimize the power consumption</t>
  </si>
  <si>
    <t>Heavy size rubber mats to be provided for protecting the floor at weight lifting area</t>
  </si>
  <si>
    <t>Wash room and shower rooms to be provided in the same floor level to pool
2. Hot water facility to be provided in shower rooms</t>
  </si>
  <si>
    <t>CCTV monitoring room to be provided within the facility</t>
  </si>
  <si>
    <t>Basket type removable Mud, Silt, Grease trap to be provided for easy maintenance</t>
  </si>
  <si>
    <t>RECOMMANDATONS FOR INDOOR GAMES</t>
  </si>
  <si>
    <t>Signage's to be provided on Rules and Regulations, Dos and Don'ts</t>
  </si>
  <si>
    <t xml:space="preserve">Power sockets to be provided for instant charging (mobiles, tablets) and to serve the maintenance equipment like Vacuum cleaners, Air blowers, e.t.c., </t>
  </si>
  <si>
    <t>Since the children are very young and are in active stage of moving around ,they cannot be confined to small places as in a formal classroom setup.
Long hours require that the children cannot be exposed to continues air conditioning – which tends to make the atmosphere very dry and keeps all the odours and germs floating within the facility.
Hence the facility should allow for fresh air and plenty of light (windows should be open able)(cellar and 1st floor not advisable).</t>
  </si>
  <si>
    <t xml:space="preserve">Electrical sockets and switches suitable for Industrial freezers, Defreeze etc., </t>
  </si>
  <si>
    <t>Shoe rack to be provided</t>
  </si>
  <si>
    <t>Apt water outlets and drainage facility in the pantry to be provided. Induction stove to be provided. Electrical points in the panty for – Refrigerator, microwave ,food processor, Aqua guard, Chimney (outlet as well )etc.</t>
  </si>
</sst>
</file>

<file path=xl/styles.xml><?xml version="1.0" encoding="utf-8"?>
<styleSheet xmlns="http://schemas.openxmlformats.org/spreadsheetml/2006/main">
  <numFmts count="5">
    <numFmt numFmtId="164" formatCode="0.0"/>
    <numFmt numFmtId="165" formatCode="0;[Red]0"/>
    <numFmt numFmtId="166" formatCode="0.00;[Red]0.00"/>
    <numFmt numFmtId="167" formatCode="0.0;[Red]0.0"/>
    <numFmt numFmtId="168" formatCode="dd\.mm\.yyyy;@"/>
  </numFmts>
  <fonts count="21">
    <font>
      <sz val="11"/>
      <color theme="1"/>
      <name val="Calibri"/>
      <family val="2"/>
      <scheme val="minor"/>
    </font>
    <font>
      <b/>
      <sz val="14"/>
      <color theme="1"/>
      <name val="Times New Roman"/>
      <family val="1"/>
    </font>
    <font>
      <sz val="12"/>
      <color theme="1"/>
      <name val="Times New Roman"/>
      <family val="1"/>
    </font>
    <font>
      <sz val="11"/>
      <color theme="1"/>
      <name val="Times New Roman"/>
      <family val="1"/>
    </font>
    <font>
      <sz val="14"/>
      <color theme="1"/>
      <name val="Times New Roman"/>
      <family val="1"/>
    </font>
    <font>
      <b/>
      <sz val="16"/>
      <name val="Times New Roman"/>
      <family val="1"/>
    </font>
    <font>
      <sz val="10"/>
      <color rgb="FF000000"/>
      <name val="Times New Roman"/>
      <family val="1"/>
    </font>
    <font>
      <b/>
      <sz val="8"/>
      <name val="Times New Roman"/>
      <family val="1"/>
    </font>
    <font>
      <b/>
      <sz val="10"/>
      <name val="Times New Roman"/>
      <family val="1"/>
    </font>
    <font>
      <sz val="10"/>
      <name val="Times New Roman"/>
      <family val="1"/>
    </font>
    <font>
      <sz val="10"/>
      <color rgb="FF00AF50"/>
      <name val="Times New Roman"/>
      <family val="1"/>
    </font>
    <font>
      <sz val="10"/>
      <color rgb="FF00B050"/>
      <name val="Times New Roman"/>
      <family val="1"/>
    </font>
    <font>
      <sz val="10"/>
      <color rgb="FFFF0000"/>
      <name val="Times New Roman"/>
      <family val="1"/>
    </font>
    <font>
      <sz val="11"/>
      <name val="Times New Roman"/>
      <family val="1"/>
    </font>
    <font>
      <sz val="9.5"/>
      <color rgb="FF000000"/>
      <name val="Times New Roman"/>
      <family val="1"/>
    </font>
    <font>
      <sz val="14"/>
      <color rgb="FFFF0000"/>
      <name val="Times New Roman"/>
      <family val="1"/>
    </font>
    <font>
      <sz val="14"/>
      <color rgb="FF00B050"/>
      <name val="Times New Roman"/>
      <family val="1"/>
    </font>
    <font>
      <b/>
      <sz val="12"/>
      <color theme="1"/>
      <name val="Times New Roman"/>
      <family val="1"/>
    </font>
    <font>
      <sz val="14"/>
      <name val="Times New Roman"/>
      <family val="1"/>
    </font>
    <font>
      <sz val="10"/>
      <color theme="1"/>
      <name val="Times New Roman"/>
      <family val="1"/>
    </font>
    <font>
      <b/>
      <sz val="9"/>
      <color indexed="81"/>
      <name val="Tahoma"/>
      <charset val="1"/>
    </font>
  </fonts>
  <fills count="4">
    <fill>
      <patternFill patternType="none"/>
    </fill>
    <fill>
      <patternFill patternType="gray125"/>
    </fill>
    <fill>
      <patternFill patternType="solid">
        <fgColor theme="0"/>
        <bgColor indexed="64"/>
      </patternFill>
    </fill>
    <fill>
      <patternFill patternType="solid">
        <fgColor rgb="FFFFFF00"/>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bottom style="thin">
        <color indexed="64"/>
      </bottom>
      <diagonal/>
    </border>
    <border>
      <left style="thin">
        <color rgb="FF000000"/>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right/>
      <top style="thin">
        <color rgb="FF000000"/>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medium">
        <color indexed="64"/>
      </top>
      <bottom/>
      <diagonal/>
    </border>
    <border>
      <left style="thin">
        <color rgb="FF000000"/>
      </left>
      <right/>
      <top style="thin">
        <color indexed="64"/>
      </top>
      <bottom style="thin">
        <color rgb="FF000000"/>
      </bottom>
      <diagonal/>
    </border>
    <border>
      <left/>
      <right style="thin">
        <color rgb="FF000000"/>
      </right>
      <top style="thin">
        <color indexed="64"/>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top style="medium">
        <color indexed="64"/>
      </top>
      <bottom style="medium">
        <color indexed="64"/>
      </bottom>
      <diagonal/>
    </border>
    <border>
      <left style="thin">
        <color indexed="64"/>
      </left>
      <right/>
      <top style="medium">
        <color indexed="64"/>
      </top>
      <bottom style="thin">
        <color indexed="64"/>
      </bottom>
      <diagonal/>
    </border>
    <border>
      <left style="thin">
        <color indexed="64"/>
      </left>
      <right/>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thin">
        <color indexed="64"/>
      </left>
      <right/>
      <top style="medium">
        <color indexed="64"/>
      </top>
      <bottom/>
      <diagonal/>
    </border>
    <border>
      <left style="thin">
        <color indexed="64"/>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
      <left/>
      <right style="thin">
        <color indexed="64"/>
      </right>
      <top style="medium">
        <color indexed="64"/>
      </top>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s>
  <cellStyleXfs count="1">
    <xf numFmtId="0" fontId="0" fillId="0" borderId="0"/>
  </cellStyleXfs>
  <cellXfs count="226">
    <xf numFmtId="0" fontId="0" fillId="0" borderId="0" xfId="0"/>
    <xf numFmtId="0" fontId="2" fillId="0" borderId="0" xfId="0" applyFont="1" applyAlignment="1">
      <alignment horizontal="center" vertical="center"/>
    </xf>
    <xf numFmtId="0" fontId="3" fillId="0" borderId="0" xfId="0" applyFont="1" applyAlignment="1">
      <alignment horizontal="center" vertical="center"/>
    </xf>
    <xf numFmtId="0" fontId="2" fillId="0" borderId="11" xfId="0" applyFont="1" applyBorder="1" applyAlignment="1">
      <alignment horizontal="center" vertical="center"/>
    </xf>
    <xf numFmtId="0" fontId="2" fillId="0" borderId="0" xfId="0" applyFont="1" applyAlignment="1">
      <alignment vertical="center"/>
    </xf>
    <xf numFmtId="0" fontId="2" fillId="0" borderId="0" xfId="0" applyFont="1"/>
    <xf numFmtId="0" fontId="4" fillId="0" borderId="12" xfId="0" applyFont="1" applyBorder="1" applyAlignment="1">
      <alignment horizontal="center" vertical="center"/>
    </xf>
    <xf numFmtId="0" fontId="4" fillId="0" borderId="13" xfId="0" applyFont="1" applyBorder="1" applyAlignment="1">
      <alignment horizontal="center" vertical="center"/>
    </xf>
    <xf numFmtId="0" fontId="2" fillId="0" borderId="11" xfId="0" applyFont="1" applyBorder="1" applyAlignment="1">
      <alignment horizontal="center" vertical="center" wrapText="1"/>
    </xf>
    <xf numFmtId="0" fontId="2" fillId="0" borderId="12" xfId="0" applyFont="1" applyBorder="1" applyAlignment="1">
      <alignment horizontal="center" vertical="center"/>
    </xf>
    <xf numFmtId="0" fontId="2" fillId="0" borderId="13" xfId="0" applyFont="1" applyBorder="1" applyAlignment="1">
      <alignment horizontal="center" vertical="center"/>
    </xf>
    <xf numFmtId="0" fontId="2" fillId="0" borderId="14" xfId="0" applyFont="1" applyBorder="1" applyAlignment="1">
      <alignment horizontal="center" vertical="center"/>
    </xf>
    <xf numFmtId="0" fontId="2" fillId="0" borderId="1" xfId="0" applyFont="1" applyBorder="1" applyAlignment="1">
      <alignment horizontal="center" vertical="center"/>
    </xf>
    <xf numFmtId="0" fontId="6" fillId="0" borderId="0" xfId="0" applyFont="1" applyFill="1" applyBorder="1" applyAlignment="1">
      <alignment horizontal="left" vertical="center"/>
    </xf>
    <xf numFmtId="0" fontId="8" fillId="0" borderId="23" xfId="0" applyFont="1" applyFill="1" applyBorder="1" applyAlignment="1">
      <alignment horizontal="center" vertical="center" wrapText="1"/>
    </xf>
    <xf numFmtId="2" fontId="8" fillId="2" borderId="23" xfId="0" applyNumberFormat="1" applyFont="1" applyFill="1" applyBorder="1" applyAlignment="1">
      <alignment horizontal="center" vertical="center" wrapText="1"/>
    </xf>
    <xf numFmtId="1" fontId="6" fillId="0" borderId="23" xfId="0" applyNumberFormat="1" applyFont="1" applyFill="1" applyBorder="1" applyAlignment="1">
      <alignment horizontal="center" vertical="center" shrinkToFit="1"/>
    </xf>
    <xf numFmtId="0" fontId="8" fillId="0" borderId="23" xfId="0" applyFont="1" applyFill="1" applyBorder="1" applyAlignment="1">
      <alignment horizontal="left" vertical="center" wrapText="1"/>
    </xf>
    <xf numFmtId="2" fontId="6" fillId="0" borderId="23" xfId="0" applyNumberFormat="1" applyFont="1" applyFill="1" applyBorder="1" applyAlignment="1">
      <alignment horizontal="center" vertical="center" shrinkToFit="1"/>
    </xf>
    <xf numFmtId="2" fontId="6" fillId="2" borderId="23" xfId="0" applyNumberFormat="1" applyFont="1" applyFill="1" applyBorder="1" applyAlignment="1">
      <alignment horizontal="center" vertical="center" shrinkToFit="1"/>
    </xf>
    <xf numFmtId="0" fontId="6" fillId="0" borderId="23" xfId="0" applyFont="1" applyFill="1" applyBorder="1" applyAlignment="1">
      <alignment horizontal="center" vertical="center" wrapText="1"/>
    </xf>
    <xf numFmtId="0" fontId="9" fillId="0" borderId="23" xfId="0" applyFont="1" applyFill="1" applyBorder="1" applyAlignment="1">
      <alignment horizontal="left" vertical="center" wrapText="1"/>
    </xf>
    <xf numFmtId="164" fontId="6" fillId="0" borderId="23" xfId="0" applyNumberFormat="1" applyFont="1" applyFill="1" applyBorder="1" applyAlignment="1">
      <alignment horizontal="center" vertical="center" shrinkToFit="1"/>
    </xf>
    <xf numFmtId="0" fontId="9" fillId="0" borderId="23" xfId="0" applyFont="1" applyFill="1" applyBorder="1" applyAlignment="1">
      <alignment horizontal="center" vertical="center" wrapText="1"/>
    </xf>
    <xf numFmtId="165" fontId="9" fillId="0" borderId="23" xfId="0" applyNumberFormat="1" applyFont="1" applyFill="1" applyBorder="1" applyAlignment="1">
      <alignment horizontal="center" vertical="center" shrinkToFit="1"/>
    </xf>
    <xf numFmtId="166" fontId="9" fillId="0" borderId="23" xfId="0" applyNumberFormat="1" applyFont="1" applyFill="1" applyBorder="1" applyAlignment="1">
      <alignment horizontal="center" vertical="center" shrinkToFit="1"/>
    </xf>
    <xf numFmtId="1" fontId="10" fillId="0" borderId="23" xfId="0" applyNumberFormat="1" applyFont="1" applyFill="1" applyBorder="1" applyAlignment="1">
      <alignment horizontal="center" vertical="center" shrinkToFit="1"/>
    </xf>
    <xf numFmtId="2" fontId="10" fillId="0" borderId="23" xfId="0" applyNumberFormat="1" applyFont="1" applyFill="1" applyBorder="1" applyAlignment="1">
      <alignment horizontal="center" vertical="center" shrinkToFit="1"/>
    </xf>
    <xf numFmtId="1" fontId="11" fillId="0" borderId="23" xfId="0" applyNumberFormat="1" applyFont="1" applyFill="1" applyBorder="1" applyAlignment="1">
      <alignment horizontal="center" vertical="center" shrinkToFit="1"/>
    </xf>
    <xf numFmtId="166" fontId="12" fillId="0" borderId="23" xfId="0" applyNumberFormat="1" applyFont="1" applyFill="1" applyBorder="1" applyAlignment="1">
      <alignment horizontal="center" vertical="center" shrinkToFit="1"/>
    </xf>
    <xf numFmtId="0" fontId="6" fillId="0" borderId="23" xfId="0" applyFont="1" applyFill="1" applyBorder="1" applyAlignment="1">
      <alignment horizontal="left" vertical="center" wrapText="1"/>
    </xf>
    <xf numFmtId="164" fontId="10" fillId="0" borderId="23" xfId="0" applyNumberFormat="1" applyFont="1" applyFill="1" applyBorder="1" applyAlignment="1">
      <alignment horizontal="center" vertical="center" shrinkToFit="1"/>
    </xf>
    <xf numFmtId="1" fontId="12" fillId="0" borderId="23" xfId="0" applyNumberFormat="1" applyFont="1" applyFill="1" applyBorder="1" applyAlignment="1">
      <alignment horizontal="center" vertical="center" shrinkToFit="1"/>
    </xf>
    <xf numFmtId="167" fontId="9" fillId="0" borderId="23" xfId="0" applyNumberFormat="1" applyFont="1" applyFill="1" applyBorder="1" applyAlignment="1">
      <alignment horizontal="center" vertical="center" shrinkToFit="1"/>
    </xf>
    <xf numFmtId="1" fontId="9" fillId="0" borderId="23" xfId="0" applyNumberFormat="1" applyFont="1" applyFill="1" applyBorder="1" applyAlignment="1">
      <alignment horizontal="center" vertical="center" shrinkToFit="1"/>
    </xf>
    <xf numFmtId="0" fontId="12" fillId="0" borderId="23" xfId="0" applyFont="1" applyFill="1" applyBorder="1" applyAlignment="1">
      <alignment horizontal="center" vertical="center" wrapText="1"/>
    </xf>
    <xf numFmtId="0" fontId="6" fillId="0" borderId="0" xfId="0" applyFont="1" applyFill="1" applyBorder="1" applyAlignment="1">
      <alignment horizontal="center" vertical="center" wrapText="1"/>
    </xf>
    <xf numFmtId="0" fontId="6" fillId="0" borderId="0" xfId="0" applyFont="1" applyFill="1" applyBorder="1" applyAlignment="1">
      <alignment horizontal="left" vertical="center" wrapText="1"/>
    </xf>
    <xf numFmtId="2" fontId="6" fillId="2" borderId="0" xfId="0" applyNumberFormat="1" applyFont="1" applyFill="1" applyBorder="1" applyAlignment="1">
      <alignment horizontal="center" vertical="center" wrapText="1"/>
    </xf>
    <xf numFmtId="168" fontId="14" fillId="0" borderId="0" xfId="0" applyNumberFormat="1" applyFont="1" applyFill="1" applyBorder="1" applyAlignment="1">
      <alignment horizontal="center" vertical="center" shrinkToFit="1"/>
    </xf>
    <xf numFmtId="0" fontId="6" fillId="0" borderId="0" xfId="0" applyFont="1" applyFill="1" applyBorder="1" applyAlignment="1">
      <alignment horizontal="center" vertical="center"/>
    </xf>
    <xf numFmtId="2" fontId="6" fillId="2" borderId="0" xfId="0" applyNumberFormat="1" applyFont="1" applyFill="1" applyBorder="1" applyAlignment="1">
      <alignment horizontal="center" vertical="center"/>
    </xf>
    <xf numFmtId="0" fontId="4" fillId="0" borderId="1" xfId="0" applyFont="1" applyBorder="1" applyAlignment="1">
      <alignment horizontal="center" vertical="center"/>
    </xf>
    <xf numFmtId="0" fontId="4" fillId="0" borderId="6" xfId="0" applyFont="1" applyBorder="1" applyAlignment="1">
      <alignment horizontal="center" vertical="center"/>
    </xf>
    <xf numFmtId="0" fontId="4" fillId="0" borderId="8" xfId="0" applyFont="1" applyBorder="1" applyAlignment="1">
      <alignment horizontal="center" vertical="center"/>
    </xf>
    <xf numFmtId="0" fontId="4" fillId="0" borderId="12" xfId="0" applyFont="1" applyBorder="1" applyAlignment="1">
      <alignment horizontal="center" vertical="center"/>
    </xf>
    <xf numFmtId="0" fontId="4" fillId="0" borderId="13" xfId="0" applyFont="1" applyBorder="1" applyAlignment="1">
      <alignment horizontal="center" vertical="center"/>
    </xf>
    <xf numFmtId="0" fontId="2" fillId="0" borderId="14" xfId="0" applyFont="1" applyBorder="1" applyAlignment="1">
      <alignment horizontal="center" vertical="center"/>
    </xf>
    <xf numFmtId="0" fontId="4" fillId="0" borderId="11" xfId="0" applyFont="1" applyBorder="1" applyAlignment="1">
      <alignment horizontal="center" vertical="center"/>
    </xf>
    <xf numFmtId="0" fontId="4" fillId="0" borderId="10" xfId="0" applyFont="1" applyBorder="1" applyAlignment="1">
      <alignment horizontal="center" vertical="center"/>
    </xf>
    <xf numFmtId="0" fontId="4" fillId="0" borderId="18" xfId="0" applyFont="1" applyBorder="1" applyAlignment="1">
      <alignment horizontal="center" vertical="center"/>
    </xf>
    <xf numFmtId="0" fontId="4" fillId="0" borderId="1" xfId="0" applyFont="1" applyBorder="1" applyAlignment="1">
      <alignment horizontal="center" vertical="center" wrapText="1"/>
    </xf>
    <xf numFmtId="0" fontId="4" fillId="0" borderId="0" xfId="0" applyFont="1" applyBorder="1" applyAlignment="1">
      <alignment horizontal="center" vertical="center" wrapText="1"/>
    </xf>
    <xf numFmtId="0" fontId="4" fillId="0" borderId="0" xfId="0" applyFont="1" applyBorder="1" applyAlignment="1">
      <alignment horizontal="left" vertical="center"/>
    </xf>
    <xf numFmtId="0" fontId="4" fillId="0" borderId="0" xfId="0" applyFont="1" applyBorder="1" applyAlignment="1">
      <alignment horizontal="center" vertical="center"/>
    </xf>
    <xf numFmtId="0" fontId="4" fillId="0" borderId="5" xfId="0" applyFont="1" applyBorder="1" applyAlignment="1">
      <alignment horizontal="center" vertical="center"/>
    </xf>
    <xf numFmtId="0" fontId="2" fillId="0" borderId="6"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wrapText="1"/>
    </xf>
    <xf numFmtId="0" fontId="2" fillId="0" borderId="9" xfId="0" applyFont="1" applyBorder="1" applyAlignment="1">
      <alignment horizontal="center" vertical="center"/>
    </xf>
    <xf numFmtId="0" fontId="4" fillId="0" borderId="11" xfId="0" applyFont="1" applyBorder="1" applyAlignment="1">
      <alignment horizontal="center" vertical="center" wrapText="1"/>
    </xf>
    <xf numFmtId="0" fontId="2" fillId="0" borderId="18" xfId="0" applyFont="1" applyBorder="1" applyAlignment="1">
      <alignment horizontal="center" vertical="center"/>
    </xf>
    <xf numFmtId="0" fontId="4" fillId="0" borderId="13" xfId="0" applyFont="1" applyBorder="1" applyAlignment="1">
      <alignment horizontal="center" vertical="center" wrapText="1"/>
    </xf>
    <xf numFmtId="0" fontId="3" fillId="0" borderId="12" xfId="0" applyFont="1" applyBorder="1" applyAlignment="1">
      <alignment horizontal="center" vertical="center"/>
    </xf>
    <xf numFmtId="0" fontId="3" fillId="0" borderId="13" xfId="0" applyFont="1" applyBorder="1" applyAlignment="1">
      <alignment horizontal="center" vertical="center"/>
    </xf>
    <xf numFmtId="0" fontId="3" fillId="0" borderId="14" xfId="0" applyFont="1" applyBorder="1" applyAlignment="1">
      <alignment horizontal="center" vertical="center"/>
    </xf>
    <xf numFmtId="0" fontId="2" fillId="0" borderId="10" xfId="0" applyFont="1" applyBorder="1" applyAlignment="1">
      <alignment horizontal="center" vertical="center"/>
    </xf>
    <xf numFmtId="0" fontId="2" fillId="0" borderId="5" xfId="0" applyFont="1" applyBorder="1" applyAlignment="1">
      <alignment horizontal="center" vertical="center"/>
    </xf>
    <xf numFmtId="0" fontId="2" fillId="0" borderId="8" xfId="0" applyFont="1" applyBorder="1" applyAlignment="1">
      <alignment horizontal="center" vertical="center"/>
    </xf>
    <xf numFmtId="0" fontId="15" fillId="0" borderId="1" xfId="0" applyFont="1" applyBorder="1" applyAlignment="1">
      <alignment horizontal="center" vertical="center" wrapText="1"/>
    </xf>
    <xf numFmtId="0" fontId="15" fillId="0" borderId="8" xfId="0" applyFont="1" applyBorder="1" applyAlignment="1">
      <alignment horizontal="center" vertical="center" wrapText="1"/>
    </xf>
    <xf numFmtId="0" fontId="16" fillId="0" borderId="1" xfId="0" applyFont="1" applyBorder="1" applyAlignment="1">
      <alignment horizontal="center" vertical="center" wrapText="1"/>
    </xf>
    <xf numFmtId="0" fontId="2" fillId="0" borderId="13" xfId="0" applyFont="1" applyBorder="1" applyAlignment="1">
      <alignment horizontal="center" vertical="center" wrapText="1"/>
    </xf>
    <xf numFmtId="0" fontId="2" fillId="0" borderId="8" xfId="0" applyFont="1" applyBorder="1" applyAlignment="1">
      <alignment horizontal="center" vertical="center" wrapText="1"/>
    </xf>
    <xf numFmtId="0" fontId="4" fillId="0" borderId="9" xfId="0" applyFont="1" applyBorder="1" applyAlignment="1">
      <alignment horizontal="center" vertical="center"/>
    </xf>
    <xf numFmtId="0" fontId="2" fillId="0" borderId="15" xfId="0" applyFont="1" applyBorder="1" applyAlignment="1">
      <alignment horizontal="center" vertical="center"/>
    </xf>
    <xf numFmtId="0" fontId="2" fillId="0" borderId="16" xfId="0" applyFont="1" applyBorder="1" applyAlignment="1">
      <alignment horizontal="center" vertical="center"/>
    </xf>
    <xf numFmtId="0" fontId="2" fillId="0" borderId="16" xfId="0" applyFont="1" applyBorder="1" applyAlignment="1">
      <alignment horizontal="center" vertical="center" wrapText="1"/>
    </xf>
    <xf numFmtId="0" fontId="2" fillId="0" borderId="17" xfId="0" applyFont="1" applyBorder="1" applyAlignment="1">
      <alignment horizontal="center" vertical="center"/>
    </xf>
    <xf numFmtId="0" fontId="4" fillId="0" borderId="12" xfId="0" applyFont="1" applyBorder="1" applyAlignment="1">
      <alignment horizontal="center" vertical="center" wrapText="1"/>
    </xf>
    <xf numFmtId="0" fontId="4" fillId="0" borderId="10" xfId="0" applyFont="1" applyBorder="1" applyAlignment="1">
      <alignment horizontal="center" vertical="center" wrapText="1"/>
    </xf>
    <xf numFmtId="0" fontId="4" fillId="0" borderId="5" xfId="0" applyFont="1" applyBorder="1" applyAlignment="1">
      <alignment horizontal="center" vertical="center" wrapText="1"/>
    </xf>
    <xf numFmtId="0" fontId="4" fillId="0" borderId="7" xfId="0" applyFont="1" applyBorder="1" applyAlignment="1">
      <alignment horizontal="center" vertical="center" wrapText="1"/>
    </xf>
    <xf numFmtId="0" fontId="15" fillId="0" borderId="11" xfId="0" applyFont="1" applyBorder="1" applyAlignment="1">
      <alignment horizontal="center" vertical="center" wrapText="1"/>
    </xf>
    <xf numFmtId="0" fontId="3" fillId="0" borderId="0" xfId="0" applyFont="1" applyAlignment="1">
      <alignment horizontal="center" vertical="center" wrapText="1"/>
    </xf>
    <xf numFmtId="0" fontId="2" fillId="0" borderId="14" xfId="0" applyFont="1" applyBorder="1" applyAlignment="1">
      <alignment horizontal="center" vertical="center" wrapText="1"/>
    </xf>
    <xf numFmtId="0" fontId="2" fillId="0" borderId="0" xfId="0" applyFont="1" applyAlignment="1">
      <alignment horizontal="center" vertical="center" wrapText="1"/>
    </xf>
    <xf numFmtId="0" fontId="3" fillId="0" borderId="5" xfId="0" applyFont="1" applyBorder="1" applyAlignment="1">
      <alignment horizontal="center" vertical="center" wrapText="1"/>
    </xf>
    <xf numFmtId="0" fontId="3" fillId="0" borderId="6" xfId="0" applyFont="1" applyBorder="1" applyAlignment="1">
      <alignment horizontal="center" vertical="center" wrapText="1"/>
    </xf>
    <xf numFmtId="0" fontId="3" fillId="0" borderId="8" xfId="0" applyFont="1" applyBorder="1" applyAlignment="1">
      <alignment horizontal="center" vertical="center" wrapText="1"/>
    </xf>
    <xf numFmtId="0" fontId="3" fillId="0" borderId="9"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8" xfId="0" applyFont="1" applyBorder="1" applyAlignment="1">
      <alignment horizontal="center" vertical="center" wrapText="1"/>
    </xf>
    <xf numFmtId="1" fontId="19" fillId="2" borderId="23" xfId="0" applyNumberFormat="1" applyFont="1" applyFill="1" applyBorder="1" applyAlignment="1">
      <alignment horizontal="center" vertical="center" shrinkToFit="1"/>
    </xf>
    <xf numFmtId="2" fontId="19" fillId="2" borderId="23" xfId="0" applyNumberFormat="1" applyFont="1" applyFill="1" applyBorder="1" applyAlignment="1">
      <alignment horizontal="center" vertical="center" shrinkToFit="1"/>
    </xf>
    <xf numFmtId="1" fontId="6" fillId="2" borderId="23" xfId="0" applyNumberFormat="1" applyFont="1" applyFill="1" applyBorder="1" applyAlignment="1">
      <alignment horizontal="center" vertical="center" shrinkToFit="1"/>
    </xf>
    <xf numFmtId="2" fontId="12" fillId="2" borderId="23" xfId="0" applyNumberFormat="1" applyFont="1" applyFill="1" applyBorder="1" applyAlignment="1">
      <alignment horizontal="center" vertical="center" shrinkToFit="1"/>
    </xf>
    <xf numFmtId="1" fontId="12" fillId="2" borderId="23" xfId="0" applyNumberFormat="1" applyFont="1" applyFill="1" applyBorder="1" applyAlignment="1">
      <alignment horizontal="center" vertical="center" shrinkToFit="1"/>
    </xf>
    <xf numFmtId="1" fontId="11" fillId="2" borderId="23" xfId="0" applyNumberFormat="1" applyFont="1" applyFill="1" applyBorder="1" applyAlignment="1">
      <alignment horizontal="center" vertical="center" shrinkToFit="1"/>
    </xf>
    <xf numFmtId="2" fontId="11" fillId="2" borderId="23" xfId="0" applyNumberFormat="1" applyFont="1" applyFill="1" applyBorder="1" applyAlignment="1">
      <alignment horizontal="center" vertical="center" shrinkToFit="1"/>
    </xf>
    <xf numFmtId="1" fontId="6" fillId="2" borderId="23" xfId="0" applyNumberFormat="1" applyFont="1" applyFill="1" applyBorder="1" applyAlignment="1">
      <alignment horizontal="center" vertical="center" wrapText="1" shrinkToFit="1"/>
    </xf>
    <xf numFmtId="2" fontId="6" fillId="2" borderId="23" xfId="0" applyNumberFormat="1" applyFont="1" applyFill="1" applyBorder="1" applyAlignment="1">
      <alignment horizontal="center" vertical="center" wrapText="1" shrinkToFit="1"/>
    </xf>
    <xf numFmtId="2" fontId="19" fillId="0" borderId="23" xfId="0" applyNumberFormat="1" applyFont="1" applyFill="1" applyBorder="1" applyAlignment="1">
      <alignment horizontal="center" vertical="center" shrinkToFit="1"/>
    </xf>
    <xf numFmtId="2" fontId="12" fillId="2" borderId="1" xfId="0" applyNumberFormat="1" applyFont="1" applyFill="1" applyBorder="1" applyAlignment="1">
      <alignment horizontal="center" vertical="center" shrinkToFit="1"/>
    </xf>
    <xf numFmtId="2" fontId="12" fillId="2" borderId="22" xfId="0" applyNumberFormat="1" applyFont="1" applyFill="1" applyBorder="1" applyAlignment="1">
      <alignment horizontal="center" vertical="center" shrinkToFit="1"/>
    </xf>
    <xf numFmtId="0" fontId="16" fillId="0" borderId="11" xfId="0" applyFont="1" applyBorder="1" applyAlignment="1">
      <alignment horizontal="center" vertical="center" wrapText="1"/>
    </xf>
    <xf numFmtId="0" fontId="2" fillId="0" borderId="33" xfId="0" applyFont="1" applyBorder="1" applyAlignment="1">
      <alignment horizontal="center" vertical="center"/>
    </xf>
    <xf numFmtId="0" fontId="2" fillId="0" borderId="28" xfId="0" applyFont="1" applyBorder="1" applyAlignment="1">
      <alignment horizontal="center" vertical="center"/>
    </xf>
    <xf numFmtId="0" fontId="2" fillId="0" borderId="34" xfId="0" applyFont="1" applyBorder="1" applyAlignment="1">
      <alignment horizontal="center" vertical="center"/>
    </xf>
    <xf numFmtId="0" fontId="3" fillId="0" borderId="1" xfId="0" applyFont="1" applyBorder="1" applyAlignment="1">
      <alignment horizontal="center" vertical="center"/>
    </xf>
    <xf numFmtId="0" fontId="2" fillId="0" borderId="1" xfId="0" applyFont="1" applyBorder="1" applyAlignment="1">
      <alignment horizontal="center" vertical="center" wrapText="1"/>
    </xf>
    <xf numFmtId="0" fontId="2" fillId="0" borderId="2" xfId="0" applyFont="1" applyBorder="1" applyAlignment="1">
      <alignment horizontal="center" vertical="center"/>
    </xf>
    <xf numFmtId="0" fontId="2" fillId="0" borderId="3" xfId="0" applyFont="1" applyBorder="1" applyAlignment="1">
      <alignment horizontal="center" vertical="center"/>
    </xf>
    <xf numFmtId="0" fontId="2" fillId="0" borderId="3" xfId="0" applyFont="1" applyBorder="1" applyAlignment="1">
      <alignment horizontal="center" vertical="center" wrapText="1"/>
    </xf>
    <xf numFmtId="0" fontId="2" fillId="0" borderId="4" xfId="0" applyFont="1" applyBorder="1" applyAlignment="1">
      <alignment horizontal="center" vertical="center"/>
    </xf>
    <xf numFmtId="0" fontId="3" fillId="0" borderId="6" xfId="0" applyFont="1" applyBorder="1" applyAlignment="1">
      <alignment horizontal="center" vertical="center"/>
    </xf>
    <xf numFmtId="0" fontId="2" fillId="0" borderId="7" xfId="0" applyFont="1" applyBorder="1" applyAlignment="1">
      <alignment horizontal="center" vertical="center"/>
    </xf>
    <xf numFmtId="0" fontId="3" fillId="0" borderId="8" xfId="0" applyFont="1" applyBorder="1" applyAlignment="1">
      <alignment horizontal="center" vertical="center"/>
    </xf>
    <xf numFmtId="0" fontId="3" fillId="0" borderId="9" xfId="0" applyFont="1" applyBorder="1" applyAlignment="1">
      <alignment horizontal="center" vertical="center"/>
    </xf>
    <xf numFmtId="0" fontId="3" fillId="0" borderId="2" xfId="0" applyFont="1" applyBorder="1" applyAlignment="1">
      <alignment horizontal="center" vertical="center"/>
    </xf>
    <xf numFmtId="0" fontId="3" fillId="0" borderId="3" xfId="0" applyFont="1" applyBorder="1" applyAlignment="1">
      <alignment horizontal="center" vertical="center"/>
    </xf>
    <xf numFmtId="0" fontId="3" fillId="0" borderId="4" xfId="0" applyFont="1" applyBorder="1" applyAlignment="1">
      <alignment horizontal="center" vertical="center"/>
    </xf>
    <xf numFmtId="0" fontId="3" fillId="0" borderId="7" xfId="0" applyFont="1" applyBorder="1" applyAlignment="1">
      <alignment horizontal="center" vertical="center"/>
    </xf>
    <xf numFmtId="0" fontId="3" fillId="0" borderId="5" xfId="0" applyFont="1" applyBorder="1" applyAlignment="1">
      <alignment horizontal="center" vertical="center"/>
    </xf>
    <xf numFmtId="2" fontId="9" fillId="2" borderId="23" xfId="0" applyNumberFormat="1" applyFont="1" applyFill="1" applyBorder="1" applyAlignment="1">
      <alignment horizontal="center" vertical="center" shrinkToFit="1"/>
    </xf>
    <xf numFmtId="2" fontId="19" fillId="2" borderId="23" xfId="0" applyNumberFormat="1" applyFont="1" applyFill="1" applyBorder="1" applyAlignment="1">
      <alignment horizontal="center" vertical="center" wrapText="1" shrinkToFit="1"/>
    </xf>
    <xf numFmtId="2" fontId="11" fillId="2" borderId="23" xfId="0" applyNumberFormat="1" applyFont="1" applyFill="1" applyBorder="1" applyAlignment="1">
      <alignment horizontal="center" vertical="center" wrapText="1" shrinkToFit="1"/>
    </xf>
    <xf numFmtId="1" fontId="19" fillId="2" borderId="31" xfId="0" applyNumberFormat="1" applyFont="1" applyFill="1" applyBorder="1" applyAlignment="1">
      <alignment horizontal="center" vertical="center" shrinkToFit="1"/>
    </xf>
    <xf numFmtId="0" fontId="2" fillId="0" borderId="0" xfId="0" applyFont="1" applyAlignment="1">
      <alignment wrapText="1"/>
    </xf>
    <xf numFmtId="0" fontId="3" fillId="0" borderId="11" xfId="0" applyFont="1" applyBorder="1" applyAlignment="1">
      <alignment horizontal="center" vertical="center" wrapText="1"/>
    </xf>
    <xf numFmtId="0" fontId="3" fillId="0" borderId="1" xfId="0" applyFont="1" applyBorder="1" applyAlignment="1">
      <alignment horizontal="center" vertical="center" wrapText="1"/>
    </xf>
    <xf numFmtId="0" fontId="3" fillId="0" borderId="1" xfId="0" applyFont="1" applyBorder="1" applyAlignment="1">
      <alignment horizontal="center" vertical="center"/>
    </xf>
    <xf numFmtId="0" fontId="2" fillId="0" borderId="1" xfId="0" applyFont="1" applyBorder="1" applyAlignment="1">
      <alignment horizontal="center" vertical="center" wrapText="1"/>
    </xf>
    <xf numFmtId="0" fontId="17" fillId="0" borderId="14" xfId="0" applyFont="1" applyBorder="1" applyAlignment="1">
      <alignment horizontal="center" vertical="center"/>
    </xf>
    <xf numFmtId="0" fontId="4" fillId="0" borderId="2" xfId="0" applyFont="1" applyBorder="1" applyAlignment="1">
      <alignment horizontal="center" vertical="center"/>
    </xf>
    <xf numFmtId="0" fontId="4" fillId="0" borderId="3" xfId="0" applyFont="1" applyBorder="1" applyAlignment="1">
      <alignment horizontal="center" vertical="center"/>
    </xf>
    <xf numFmtId="0" fontId="4" fillId="0" borderId="3" xfId="0" applyFont="1" applyBorder="1" applyAlignment="1">
      <alignment horizontal="center" vertical="center" wrapText="1"/>
    </xf>
    <xf numFmtId="0" fontId="4" fillId="0" borderId="4" xfId="0" applyFont="1" applyBorder="1" applyAlignment="1">
      <alignment horizontal="center" vertical="center"/>
    </xf>
    <xf numFmtId="165" fontId="12" fillId="0" borderId="23" xfId="0" applyNumberFormat="1" applyFont="1" applyFill="1" applyBorder="1" applyAlignment="1">
      <alignment horizontal="center" vertical="center" shrinkToFit="1"/>
    </xf>
    <xf numFmtId="2" fontId="12" fillId="0" borderId="23" xfId="0" applyNumberFormat="1" applyFont="1" applyFill="1" applyBorder="1" applyAlignment="1">
      <alignment horizontal="center" vertical="center" shrinkToFit="1"/>
    </xf>
    <xf numFmtId="0" fontId="15" fillId="0" borderId="3" xfId="0" applyFont="1" applyBorder="1" applyAlignment="1">
      <alignment horizontal="center" vertical="center" wrapText="1"/>
    </xf>
    <xf numFmtId="0" fontId="1" fillId="0" borderId="25" xfId="0" applyFont="1" applyBorder="1" applyAlignment="1">
      <alignment horizontal="center" vertical="center" wrapText="1"/>
    </xf>
    <xf numFmtId="0" fontId="1" fillId="0" borderId="26" xfId="0" applyFont="1" applyBorder="1" applyAlignment="1">
      <alignment horizontal="center" vertical="center"/>
    </xf>
    <xf numFmtId="0" fontId="1" fillId="0" borderId="27" xfId="0" applyFont="1" applyBorder="1" applyAlignment="1">
      <alignment horizontal="center" vertical="center"/>
    </xf>
    <xf numFmtId="0" fontId="17" fillId="0" borderId="25" xfId="0" applyFont="1" applyBorder="1" applyAlignment="1">
      <alignment horizontal="center" vertical="center"/>
    </xf>
    <xf numFmtId="0" fontId="17" fillId="0" borderId="26" xfId="0" applyFont="1" applyBorder="1" applyAlignment="1">
      <alignment horizontal="center" vertical="center"/>
    </xf>
    <xf numFmtId="0" fontId="17" fillId="0" borderId="27" xfId="0" applyFont="1" applyBorder="1" applyAlignment="1">
      <alignment horizontal="center" vertical="center"/>
    </xf>
    <xf numFmtId="0" fontId="3" fillId="0" borderId="11" xfId="0" applyFont="1" applyBorder="1" applyAlignment="1">
      <alignment horizontal="center" vertical="center" wrapText="1"/>
    </xf>
    <xf numFmtId="0" fontId="3" fillId="0" borderId="1" xfId="0" applyFont="1" applyBorder="1" applyAlignment="1">
      <alignment horizontal="center" vertical="center" wrapText="1"/>
    </xf>
    <xf numFmtId="0" fontId="3" fillId="0" borderId="1" xfId="0" applyFont="1" applyBorder="1" applyAlignment="1">
      <alignment horizontal="center" vertical="center"/>
    </xf>
    <xf numFmtId="0" fontId="1" fillId="0" borderId="25" xfId="0" applyFont="1" applyBorder="1" applyAlignment="1">
      <alignment horizontal="center" vertical="center"/>
    </xf>
    <xf numFmtId="0" fontId="1" fillId="0" borderId="26" xfId="0" applyFont="1" applyBorder="1" applyAlignment="1">
      <alignment horizontal="center" vertical="center" wrapText="1"/>
    </xf>
    <xf numFmtId="0" fontId="1" fillId="0" borderId="27" xfId="0" applyFont="1" applyBorder="1" applyAlignment="1">
      <alignment horizontal="center" vertical="center" wrapText="1"/>
    </xf>
    <xf numFmtId="0" fontId="17" fillId="0" borderId="12" xfId="0" applyFont="1" applyBorder="1" applyAlignment="1">
      <alignment horizontal="center" vertical="center"/>
    </xf>
    <xf numFmtId="0" fontId="17" fillId="0" borderId="13" xfId="0" applyFont="1" applyBorder="1" applyAlignment="1">
      <alignment horizontal="center" vertical="center"/>
    </xf>
    <xf numFmtId="0" fontId="17" fillId="0" borderId="14" xfId="0" applyFont="1" applyBorder="1" applyAlignment="1">
      <alignment horizontal="center" vertical="center"/>
    </xf>
    <xf numFmtId="0" fontId="13" fillId="0" borderId="0" xfId="0" applyFont="1" applyFill="1" applyBorder="1" applyAlignment="1">
      <alignment horizontal="left" vertical="center" wrapText="1"/>
    </xf>
    <xf numFmtId="0" fontId="8" fillId="3" borderId="20" xfId="0" applyFont="1" applyFill="1" applyBorder="1" applyAlignment="1">
      <alignment horizontal="center" vertical="center" wrapText="1"/>
    </xf>
    <xf numFmtId="0" fontId="8" fillId="3" borderId="21" xfId="0" applyFont="1" applyFill="1" applyBorder="1" applyAlignment="1">
      <alignment horizontal="center" vertical="center" wrapText="1"/>
    </xf>
    <xf numFmtId="0" fontId="13" fillId="0" borderId="24" xfId="0" applyFont="1" applyFill="1" applyBorder="1" applyAlignment="1">
      <alignment horizontal="left" vertical="center" wrapText="1"/>
    </xf>
    <xf numFmtId="0" fontId="8" fillId="0" borderId="20" xfId="0" applyFont="1" applyFill="1" applyBorder="1" applyAlignment="1">
      <alignment horizontal="center" vertical="center" wrapText="1"/>
    </xf>
    <xf numFmtId="0" fontId="8" fillId="0" borderId="21" xfId="0" applyFont="1" applyFill="1" applyBorder="1" applyAlignment="1">
      <alignment horizontal="center" vertical="center" wrapText="1"/>
    </xf>
    <xf numFmtId="0" fontId="5" fillId="0" borderId="1" xfId="0" applyFont="1" applyFill="1" applyBorder="1" applyAlignment="1">
      <alignment horizontal="center" vertical="center" wrapText="1"/>
    </xf>
    <xf numFmtId="0" fontId="8" fillId="0" borderId="29" xfId="0" applyFont="1" applyFill="1" applyBorder="1" applyAlignment="1">
      <alignment horizontal="center" vertical="center" wrapText="1"/>
    </xf>
    <xf numFmtId="0" fontId="8" fillId="0" borderId="30" xfId="0" applyFont="1" applyFill="1" applyBorder="1" applyAlignment="1">
      <alignment horizontal="center" vertical="center" wrapText="1"/>
    </xf>
    <xf numFmtId="0" fontId="8" fillId="0" borderId="19" xfId="0" applyFont="1" applyFill="1" applyBorder="1" applyAlignment="1">
      <alignment horizontal="center" vertical="center" wrapText="1"/>
    </xf>
    <xf numFmtId="0" fontId="8" fillId="0" borderId="22" xfId="0" applyFont="1" applyFill="1" applyBorder="1" applyAlignment="1">
      <alignment horizontal="center" vertical="center" wrapText="1"/>
    </xf>
    <xf numFmtId="1" fontId="6" fillId="2" borderId="31" xfId="0" applyNumberFormat="1" applyFont="1" applyFill="1" applyBorder="1" applyAlignment="1">
      <alignment horizontal="center" vertical="center" shrinkToFit="1"/>
    </xf>
    <xf numFmtId="1" fontId="6" fillId="2" borderId="22" xfId="0" applyNumberFormat="1" applyFont="1" applyFill="1" applyBorder="1" applyAlignment="1">
      <alignment horizontal="center" vertical="center" shrinkToFit="1"/>
    </xf>
    <xf numFmtId="2" fontId="6" fillId="2" borderId="32" xfId="0" applyNumberFormat="1" applyFont="1" applyFill="1" applyBorder="1" applyAlignment="1">
      <alignment horizontal="center" vertical="center" shrinkToFit="1"/>
    </xf>
    <xf numFmtId="2" fontId="6" fillId="2" borderId="22" xfId="0" applyNumberFormat="1" applyFont="1" applyFill="1" applyBorder="1" applyAlignment="1">
      <alignment horizontal="center" vertical="center" shrinkToFit="1"/>
    </xf>
    <xf numFmtId="0" fontId="7" fillId="0" borderId="19" xfId="0" applyFont="1" applyFill="1" applyBorder="1" applyAlignment="1">
      <alignment horizontal="center" vertical="center" wrapText="1"/>
    </xf>
    <xf numFmtId="0" fontId="7" fillId="0" borderId="22" xfId="0" applyFont="1" applyFill="1" applyBorder="1" applyAlignment="1">
      <alignment horizontal="center" vertical="center" wrapText="1"/>
    </xf>
    <xf numFmtId="0" fontId="3" fillId="0" borderId="3" xfId="0" applyFont="1" applyBorder="1" applyAlignment="1">
      <alignment horizontal="center" vertical="center" wrapText="1"/>
    </xf>
    <xf numFmtId="0" fontId="3" fillId="0" borderId="36" xfId="0" applyFont="1" applyBorder="1" applyAlignment="1">
      <alignment horizontal="center" vertical="center" wrapText="1"/>
    </xf>
    <xf numFmtId="0" fontId="3" fillId="0" borderId="40" xfId="0" applyFont="1" applyBorder="1" applyAlignment="1">
      <alignment horizontal="center" vertical="center" wrapText="1"/>
    </xf>
    <xf numFmtId="0" fontId="2" fillId="0" borderId="13" xfId="0" applyFont="1" applyBorder="1" applyAlignment="1">
      <alignment horizontal="center" vertical="center" wrapText="1"/>
    </xf>
    <xf numFmtId="0" fontId="2" fillId="0" borderId="35" xfId="0" applyFont="1" applyBorder="1" applyAlignment="1">
      <alignment horizontal="center" vertical="center" wrapText="1"/>
    </xf>
    <xf numFmtId="0" fontId="2" fillId="0" borderId="41" xfId="0" applyFont="1" applyBorder="1" applyAlignment="1">
      <alignment horizontal="center" vertical="center" wrapText="1"/>
    </xf>
    <xf numFmtId="0" fontId="3" fillId="0" borderId="38" xfId="0" applyFont="1" applyBorder="1" applyAlignment="1">
      <alignment horizontal="center" vertical="center" wrapText="1"/>
    </xf>
    <xf numFmtId="0" fontId="3" fillId="0" borderId="42" xfId="0" applyFont="1" applyBorder="1" applyAlignment="1">
      <alignment horizontal="center" vertical="center" wrapText="1"/>
    </xf>
    <xf numFmtId="0" fontId="3" fillId="0" borderId="38" xfId="0" applyFont="1" applyBorder="1" applyAlignment="1">
      <alignment horizontal="center" vertical="center"/>
    </xf>
    <xf numFmtId="0" fontId="3" fillId="0" borderId="42" xfId="0" applyFont="1" applyBorder="1" applyAlignment="1">
      <alignment horizontal="center" vertical="center"/>
    </xf>
    <xf numFmtId="0" fontId="3" fillId="0" borderId="8" xfId="0" applyFont="1" applyBorder="1" applyAlignment="1">
      <alignment horizontal="center" vertical="center" wrapText="1"/>
    </xf>
    <xf numFmtId="0" fontId="3" fillId="0" borderId="39" xfId="0" applyFont="1" applyBorder="1" applyAlignment="1">
      <alignment horizontal="center" vertical="center" wrapText="1"/>
    </xf>
    <xf numFmtId="0" fontId="3" fillId="0" borderId="43" xfId="0" applyFont="1" applyBorder="1" applyAlignment="1">
      <alignment horizontal="center" vertical="center" wrapText="1"/>
    </xf>
    <xf numFmtId="0" fontId="2" fillId="0" borderId="36" xfId="0" applyFont="1" applyBorder="1" applyAlignment="1">
      <alignment horizontal="center" vertical="center" wrapText="1"/>
    </xf>
    <xf numFmtId="0" fontId="2" fillId="0" borderId="40" xfId="0" applyFont="1" applyBorder="1" applyAlignment="1">
      <alignment horizontal="center" vertical="center" wrapText="1"/>
    </xf>
    <xf numFmtId="0" fontId="2" fillId="0" borderId="38" xfId="0" applyFont="1" applyBorder="1" applyAlignment="1">
      <alignment horizontal="center" vertical="center" wrapText="1"/>
    </xf>
    <xf numFmtId="0" fontId="2" fillId="0" borderId="42" xfId="0" applyFont="1" applyBorder="1" applyAlignment="1">
      <alignment horizontal="center" vertical="center" wrapText="1"/>
    </xf>
    <xf numFmtId="0" fontId="3" fillId="0" borderId="45" xfId="0" applyFont="1" applyBorder="1" applyAlignment="1">
      <alignment horizontal="center" vertical="center" wrapText="1"/>
    </xf>
    <xf numFmtId="0" fontId="3" fillId="0" borderId="46" xfId="0" applyFont="1" applyBorder="1" applyAlignment="1">
      <alignment horizontal="center" vertical="center" wrapText="1"/>
    </xf>
    <xf numFmtId="0" fontId="3" fillId="0" borderId="37" xfId="0" applyFont="1" applyBorder="1" applyAlignment="1">
      <alignment horizontal="center" vertical="center" wrapText="1"/>
    </xf>
    <xf numFmtId="0" fontId="3" fillId="0" borderId="47" xfId="0" applyFont="1" applyBorder="1" applyAlignment="1">
      <alignment horizontal="center" vertical="center" wrapText="1"/>
    </xf>
    <xf numFmtId="0" fontId="4" fillId="0" borderId="14" xfId="0" applyFont="1" applyBorder="1" applyAlignment="1">
      <alignment horizontal="center" vertical="center"/>
    </xf>
    <xf numFmtId="0" fontId="2" fillId="0" borderId="44" xfId="0" applyFont="1" applyBorder="1" applyAlignment="1">
      <alignment horizontal="center" vertical="center" wrapText="1"/>
    </xf>
    <xf numFmtId="0" fontId="2" fillId="0" borderId="48" xfId="0" applyFont="1" applyBorder="1" applyAlignment="1">
      <alignment horizontal="center" vertical="center" wrapText="1"/>
    </xf>
    <xf numFmtId="0" fontId="3" fillId="0" borderId="49" xfId="0" applyFont="1" applyBorder="1" applyAlignment="1">
      <alignment horizontal="center" vertical="center"/>
    </xf>
    <xf numFmtId="0" fontId="3" fillId="0" borderId="50" xfId="0" applyFont="1" applyBorder="1" applyAlignment="1">
      <alignment horizontal="center" vertical="center"/>
    </xf>
    <xf numFmtId="0" fontId="3" fillId="0" borderId="35" xfId="0" applyFont="1" applyBorder="1" applyAlignment="1">
      <alignment horizontal="center" vertical="center" wrapText="1"/>
    </xf>
    <xf numFmtId="0" fontId="3" fillId="0" borderId="41" xfId="0" applyFont="1" applyBorder="1" applyAlignment="1">
      <alignment horizontal="center" vertical="center" wrapText="1"/>
    </xf>
    <xf numFmtId="0" fontId="2" fillId="0" borderId="38" xfId="0" applyNumberFormat="1" applyFont="1" applyBorder="1" applyAlignment="1">
      <alignment horizontal="center" vertical="center" wrapText="1"/>
    </xf>
    <xf numFmtId="0" fontId="2" fillId="0" borderId="42" xfId="0" applyNumberFormat="1" applyFont="1" applyBorder="1" applyAlignment="1">
      <alignment horizontal="center" vertical="center" wrapText="1"/>
    </xf>
    <xf numFmtId="0" fontId="2" fillId="0" borderId="45" xfId="0" applyFont="1" applyBorder="1" applyAlignment="1">
      <alignment horizontal="center" vertical="center" wrapText="1"/>
    </xf>
    <xf numFmtId="0" fontId="2" fillId="0" borderId="46" xfId="0" applyFont="1" applyBorder="1" applyAlignment="1">
      <alignment horizontal="center" vertical="center" wrapText="1"/>
    </xf>
    <xf numFmtId="0" fontId="2" fillId="0" borderId="38" xfId="0" applyFont="1" applyBorder="1" applyAlignment="1">
      <alignment horizontal="center" vertical="center"/>
    </xf>
    <xf numFmtId="0" fontId="2" fillId="0" borderId="42" xfId="0" applyFont="1" applyBorder="1" applyAlignment="1">
      <alignment horizontal="center" vertical="center"/>
    </xf>
    <xf numFmtId="0" fontId="2" fillId="0" borderId="39" xfId="0" applyFont="1" applyBorder="1" applyAlignment="1">
      <alignment horizontal="center" vertical="center" wrapText="1"/>
    </xf>
    <xf numFmtId="0" fontId="2" fillId="0" borderId="43" xfId="0" applyFont="1" applyBorder="1" applyAlignment="1">
      <alignment horizontal="center" vertical="center" wrapText="1"/>
    </xf>
    <xf numFmtId="0" fontId="4" fillId="0" borderId="14" xfId="0" applyFont="1" applyBorder="1" applyAlignment="1">
      <alignment horizontal="center" vertical="center" wrapText="1"/>
    </xf>
    <xf numFmtId="0" fontId="17" fillId="0" borderId="33" xfId="0" applyFont="1" applyBorder="1" applyAlignment="1">
      <alignment horizontal="center" vertical="center" wrapText="1"/>
    </xf>
    <xf numFmtId="0" fontId="17" fillId="0" borderId="28" xfId="0" applyFont="1" applyBorder="1" applyAlignment="1">
      <alignment horizontal="center" vertical="center" wrapText="1"/>
    </xf>
    <xf numFmtId="0" fontId="17" fillId="0" borderId="44" xfId="0" applyFont="1" applyBorder="1" applyAlignment="1">
      <alignment horizontal="center" vertical="center" wrapText="1"/>
    </xf>
    <xf numFmtId="0" fontId="17" fillId="0" borderId="34" xfId="0" applyFont="1" applyBorder="1" applyAlignment="1">
      <alignment horizontal="center" vertical="center" wrapText="1"/>
    </xf>
    <xf numFmtId="0" fontId="3" fillId="0" borderId="7" xfId="0" applyFont="1" applyBorder="1" applyAlignment="1">
      <alignment horizontal="center" vertical="center" wrapText="1"/>
    </xf>
    <xf numFmtId="0" fontId="3" fillId="0" borderId="10" xfId="0" applyFont="1" applyBorder="1" applyAlignment="1">
      <alignment horizontal="center" vertical="center" wrapText="1"/>
    </xf>
    <xf numFmtId="0" fontId="3" fillId="0" borderId="18" xfId="0" applyFont="1" applyBorder="1" applyAlignment="1">
      <alignment horizontal="center" vertical="center" wrapText="1"/>
    </xf>
    <xf numFmtId="0" fontId="2" fillId="0" borderId="12" xfId="0" applyFont="1" applyBorder="1" applyAlignment="1">
      <alignment horizontal="center" vertical="center" wrapText="1"/>
    </xf>
    <xf numFmtId="0" fontId="2" fillId="0" borderId="39" xfId="0" applyFont="1" applyBorder="1" applyAlignment="1">
      <alignment horizontal="center" vertical="center"/>
    </xf>
    <xf numFmtId="0" fontId="2" fillId="0" borderId="43" xfId="0" applyFont="1" applyBorder="1" applyAlignment="1">
      <alignment horizontal="center" vertical="center"/>
    </xf>
    <xf numFmtId="0" fontId="17" fillId="0" borderId="35" xfId="0" applyFont="1" applyBorder="1" applyAlignment="1">
      <alignment horizontal="center" vertical="center"/>
    </xf>
    <xf numFmtId="0" fontId="2" fillId="0" borderId="36" xfId="0" applyFont="1" applyBorder="1" applyAlignment="1">
      <alignment horizontal="center" vertical="center"/>
    </xf>
    <xf numFmtId="0" fontId="2" fillId="0" borderId="40" xfId="0" applyFont="1" applyBorder="1" applyAlignment="1">
      <alignment horizontal="center" vertical="center"/>
    </xf>
    <xf numFmtId="0" fontId="3" fillId="0" borderId="0" xfId="0" applyFont="1"/>
    <xf numFmtId="0" fontId="3" fillId="0" borderId="0" xfId="0" applyFont="1" applyAlignment="1">
      <alignment wrapText="1"/>
    </xf>
    <xf numFmtId="0" fontId="18" fillId="0" borderId="11" xfId="0" applyFont="1" applyBorder="1" applyAlignment="1">
      <alignment horizontal="center" vertical="center" wrapText="1"/>
    </xf>
  </cellXfs>
  <cellStyles count="1">
    <cellStyle name="Normal" xfId="0" builtinId="0"/>
  </cellStyles>
  <dxfs count="0"/>
  <tableStyles count="0" defaultTableStyle="TableStyleMedium9" defaultPivotStyle="PivotStyleLight16"/>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jpeg"/><Relationship Id="rId13" Type="http://schemas.openxmlformats.org/officeDocument/2006/relationships/image" Target="../media/image178.jpeg"/><Relationship Id="rId18" Type="http://schemas.openxmlformats.org/officeDocument/2006/relationships/image" Target="../media/image180.jpeg"/><Relationship Id="rId26" Type="http://schemas.openxmlformats.org/officeDocument/2006/relationships/image" Target="../media/image38.jpeg"/><Relationship Id="rId3" Type="http://schemas.openxmlformats.org/officeDocument/2006/relationships/image" Target="../media/image169.jpeg"/><Relationship Id="rId21" Type="http://schemas.openxmlformats.org/officeDocument/2006/relationships/image" Target="../media/image183.jpeg"/><Relationship Id="rId7" Type="http://schemas.openxmlformats.org/officeDocument/2006/relationships/image" Target="../media/image173.jpeg"/><Relationship Id="rId12" Type="http://schemas.openxmlformats.org/officeDocument/2006/relationships/image" Target="../media/image177.jpeg"/><Relationship Id="rId17" Type="http://schemas.openxmlformats.org/officeDocument/2006/relationships/image" Target="../media/image179.jpeg"/><Relationship Id="rId25" Type="http://schemas.openxmlformats.org/officeDocument/2006/relationships/image" Target="../media/image187.jpeg"/><Relationship Id="rId2" Type="http://schemas.openxmlformats.org/officeDocument/2006/relationships/image" Target="../media/image168.jpeg"/><Relationship Id="rId16" Type="http://schemas.openxmlformats.org/officeDocument/2006/relationships/image" Target="../media/image163.jpeg"/><Relationship Id="rId20" Type="http://schemas.openxmlformats.org/officeDocument/2006/relationships/image" Target="../media/image182.jpeg"/><Relationship Id="rId1" Type="http://schemas.openxmlformats.org/officeDocument/2006/relationships/image" Target="../media/image167.jpeg"/><Relationship Id="rId6" Type="http://schemas.openxmlformats.org/officeDocument/2006/relationships/image" Target="../media/image172.jpeg"/><Relationship Id="rId11" Type="http://schemas.openxmlformats.org/officeDocument/2006/relationships/image" Target="../media/image176.jpeg"/><Relationship Id="rId24" Type="http://schemas.openxmlformats.org/officeDocument/2006/relationships/image" Target="../media/image186.jpeg"/><Relationship Id="rId5" Type="http://schemas.openxmlformats.org/officeDocument/2006/relationships/image" Target="../media/image171.jpeg"/><Relationship Id="rId15" Type="http://schemas.openxmlformats.org/officeDocument/2006/relationships/image" Target="../media/image124.jpeg"/><Relationship Id="rId23" Type="http://schemas.openxmlformats.org/officeDocument/2006/relationships/image" Target="../media/image185.jpeg"/><Relationship Id="rId10" Type="http://schemas.openxmlformats.org/officeDocument/2006/relationships/image" Target="../media/image94.jpeg"/><Relationship Id="rId19" Type="http://schemas.openxmlformats.org/officeDocument/2006/relationships/image" Target="../media/image181.jpeg"/><Relationship Id="rId4" Type="http://schemas.openxmlformats.org/officeDocument/2006/relationships/image" Target="../media/image170.jpeg"/><Relationship Id="rId9" Type="http://schemas.openxmlformats.org/officeDocument/2006/relationships/image" Target="../media/image175.jpeg"/><Relationship Id="rId14" Type="http://schemas.openxmlformats.org/officeDocument/2006/relationships/image" Target="../media/image29.jpeg"/><Relationship Id="rId22" Type="http://schemas.openxmlformats.org/officeDocument/2006/relationships/image" Target="../media/image184.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24.jpeg"/><Relationship Id="rId3" Type="http://schemas.openxmlformats.org/officeDocument/2006/relationships/image" Target="../media/image190.jpeg"/><Relationship Id="rId7" Type="http://schemas.openxmlformats.org/officeDocument/2006/relationships/image" Target="../media/image29.jpeg"/><Relationship Id="rId2" Type="http://schemas.openxmlformats.org/officeDocument/2006/relationships/image" Target="../media/image189.jpeg"/><Relationship Id="rId1" Type="http://schemas.openxmlformats.org/officeDocument/2006/relationships/image" Target="../media/image188.jpeg"/><Relationship Id="rId6" Type="http://schemas.openxmlformats.org/officeDocument/2006/relationships/image" Target="../media/image178.jpeg"/><Relationship Id="rId5" Type="http://schemas.openxmlformats.org/officeDocument/2006/relationships/image" Target="../media/image192.jpeg"/><Relationship Id="rId4" Type="http://schemas.openxmlformats.org/officeDocument/2006/relationships/image" Target="../media/image191.jpeg"/><Relationship Id="rId9" Type="http://schemas.openxmlformats.org/officeDocument/2006/relationships/image" Target="../media/image193.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33.jpeg"/><Relationship Id="rId13" Type="http://schemas.openxmlformats.org/officeDocument/2006/relationships/image" Target="../media/image201.jpeg"/><Relationship Id="rId3" Type="http://schemas.openxmlformats.org/officeDocument/2006/relationships/image" Target="../media/image196.jpeg"/><Relationship Id="rId7" Type="http://schemas.openxmlformats.org/officeDocument/2006/relationships/image" Target="../media/image123.jpeg"/><Relationship Id="rId12" Type="http://schemas.openxmlformats.org/officeDocument/2006/relationships/image" Target="../media/image200.jpeg"/><Relationship Id="rId17" Type="http://schemas.openxmlformats.org/officeDocument/2006/relationships/image" Target="../media/image34.jpeg"/><Relationship Id="rId2" Type="http://schemas.openxmlformats.org/officeDocument/2006/relationships/image" Target="../media/image195.jpeg"/><Relationship Id="rId16" Type="http://schemas.openxmlformats.org/officeDocument/2006/relationships/image" Target="../media/image204.jpeg"/><Relationship Id="rId1" Type="http://schemas.openxmlformats.org/officeDocument/2006/relationships/image" Target="../media/image194.jpeg"/><Relationship Id="rId6" Type="http://schemas.openxmlformats.org/officeDocument/2006/relationships/image" Target="../media/image199.jpeg"/><Relationship Id="rId11" Type="http://schemas.openxmlformats.org/officeDocument/2006/relationships/image" Target="../media/image55.jpeg"/><Relationship Id="rId5" Type="http://schemas.openxmlformats.org/officeDocument/2006/relationships/image" Target="../media/image198.jpeg"/><Relationship Id="rId15" Type="http://schemas.openxmlformats.org/officeDocument/2006/relationships/image" Target="../media/image203.jpeg"/><Relationship Id="rId10" Type="http://schemas.openxmlformats.org/officeDocument/2006/relationships/image" Target="../media/image47.png"/><Relationship Id="rId4" Type="http://schemas.openxmlformats.org/officeDocument/2006/relationships/image" Target="../media/image197.jpeg"/><Relationship Id="rId9" Type="http://schemas.openxmlformats.org/officeDocument/2006/relationships/image" Target="../media/image46.jpeg"/><Relationship Id="rId14" Type="http://schemas.openxmlformats.org/officeDocument/2006/relationships/image" Target="../media/image202.jpeg"/></Relationships>
</file>

<file path=xl/drawings/_rels/drawing13.xml.rels><?xml version="1.0" encoding="UTF-8" standalone="yes"?>
<Relationships xmlns="http://schemas.openxmlformats.org/package/2006/relationships"><Relationship Id="rId8" Type="http://schemas.openxmlformats.org/officeDocument/2006/relationships/image" Target="../media/image210.jpeg"/><Relationship Id="rId13" Type="http://schemas.openxmlformats.org/officeDocument/2006/relationships/image" Target="../media/image212.jpeg"/><Relationship Id="rId18" Type="http://schemas.openxmlformats.org/officeDocument/2006/relationships/image" Target="../media/image215.jpeg"/><Relationship Id="rId3" Type="http://schemas.openxmlformats.org/officeDocument/2006/relationships/image" Target="../media/image182.jpeg"/><Relationship Id="rId7" Type="http://schemas.openxmlformats.org/officeDocument/2006/relationships/image" Target="../media/image209.jpeg"/><Relationship Id="rId12" Type="http://schemas.openxmlformats.org/officeDocument/2006/relationships/image" Target="../media/image29.jpeg"/><Relationship Id="rId17" Type="http://schemas.openxmlformats.org/officeDocument/2006/relationships/image" Target="../media/image124.jpeg"/><Relationship Id="rId2" Type="http://schemas.openxmlformats.org/officeDocument/2006/relationships/image" Target="../media/image181.jpeg"/><Relationship Id="rId16" Type="http://schemas.openxmlformats.org/officeDocument/2006/relationships/image" Target="../media/image33.jpeg"/><Relationship Id="rId1" Type="http://schemas.openxmlformats.org/officeDocument/2006/relationships/image" Target="../media/image205.jpeg"/><Relationship Id="rId6" Type="http://schemas.openxmlformats.org/officeDocument/2006/relationships/image" Target="../media/image208.jpeg"/><Relationship Id="rId11" Type="http://schemas.openxmlformats.org/officeDocument/2006/relationships/image" Target="../media/image178.jpeg"/><Relationship Id="rId5" Type="http://schemas.openxmlformats.org/officeDocument/2006/relationships/image" Target="../media/image207.jpeg"/><Relationship Id="rId15" Type="http://schemas.openxmlformats.org/officeDocument/2006/relationships/image" Target="../media/image214.jpeg"/><Relationship Id="rId10" Type="http://schemas.openxmlformats.org/officeDocument/2006/relationships/image" Target="../media/image34.jpeg"/><Relationship Id="rId19" Type="http://schemas.openxmlformats.org/officeDocument/2006/relationships/image" Target="../media/image38.jpeg"/><Relationship Id="rId4" Type="http://schemas.openxmlformats.org/officeDocument/2006/relationships/image" Target="../media/image206.jpeg"/><Relationship Id="rId9" Type="http://schemas.openxmlformats.org/officeDocument/2006/relationships/image" Target="../media/image211.jpeg"/><Relationship Id="rId14" Type="http://schemas.openxmlformats.org/officeDocument/2006/relationships/image" Target="../media/image213.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220.jpeg"/><Relationship Id="rId13" Type="http://schemas.openxmlformats.org/officeDocument/2006/relationships/image" Target="../media/image224.jpeg"/><Relationship Id="rId18" Type="http://schemas.openxmlformats.org/officeDocument/2006/relationships/image" Target="../media/image33.jpeg"/><Relationship Id="rId3" Type="http://schemas.openxmlformats.org/officeDocument/2006/relationships/image" Target="../media/image117.jpeg"/><Relationship Id="rId21" Type="http://schemas.openxmlformats.org/officeDocument/2006/relationships/image" Target="../media/image38.jpeg"/><Relationship Id="rId7" Type="http://schemas.openxmlformats.org/officeDocument/2006/relationships/image" Target="../media/image219.jpeg"/><Relationship Id="rId12" Type="http://schemas.openxmlformats.org/officeDocument/2006/relationships/image" Target="../media/image223.jpeg"/><Relationship Id="rId17" Type="http://schemas.openxmlformats.org/officeDocument/2006/relationships/image" Target="../media/image29.jpeg"/><Relationship Id="rId2" Type="http://schemas.openxmlformats.org/officeDocument/2006/relationships/image" Target="../media/image116.jpeg"/><Relationship Id="rId16" Type="http://schemas.openxmlformats.org/officeDocument/2006/relationships/image" Target="../media/image178.jpeg"/><Relationship Id="rId20" Type="http://schemas.openxmlformats.org/officeDocument/2006/relationships/image" Target="../media/image225.jpeg"/><Relationship Id="rId1" Type="http://schemas.openxmlformats.org/officeDocument/2006/relationships/image" Target="../media/image216.gif"/><Relationship Id="rId6" Type="http://schemas.openxmlformats.org/officeDocument/2006/relationships/image" Target="../media/image218.jpeg"/><Relationship Id="rId11" Type="http://schemas.openxmlformats.org/officeDocument/2006/relationships/image" Target="../media/image222.jpeg"/><Relationship Id="rId5" Type="http://schemas.openxmlformats.org/officeDocument/2006/relationships/image" Target="../media/image118.jpeg"/><Relationship Id="rId15" Type="http://schemas.openxmlformats.org/officeDocument/2006/relationships/image" Target="../media/image125.jpeg"/><Relationship Id="rId23" Type="http://schemas.openxmlformats.org/officeDocument/2006/relationships/image" Target="../media/image182.jpeg"/><Relationship Id="rId10" Type="http://schemas.openxmlformats.org/officeDocument/2006/relationships/image" Target="../media/image221.jpeg"/><Relationship Id="rId19" Type="http://schemas.openxmlformats.org/officeDocument/2006/relationships/image" Target="../media/image124.jpeg"/><Relationship Id="rId4" Type="http://schemas.openxmlformats.org/officeDocument/2006/relationships/image" Target="../media/image217.jpeg"/><Relationship Id="rId9" Type="http://schemas.openxmlformats.org/officeDocument/2006/relationships/image" Target="../media/image119.jpeg"/><Relationship Id="rId14" Type="http://schemas.openxmlformats.org/officeDocument/2006/relationships/image" Target="../media/image121.jpeg"/><Relationship Id="rId22" Type="http://schemas.openxmlformats.org/officeDocument/2006/relationships/image" Target="../media/image181.jpeg"/></Relationships>
</file>

<file path=xl/drawings/_rels/drawing2.xml.rels><?xml version="1.0" encoding="UTF-8" standalone="yes"?>
<Relationships xmlns="http://schemas.openxmlformats.org/package/2006/relationships"><Relationship Id="rId8" Type="http://schemas.openxmlformats.org/officeDocument/2006/relationships/image" Target="../media/image46.jpeg"/><Relationship Id="rId13" Type="http://schemas.openxmlformats.org/officeDocument/2006/relationships/image" Target="../media/image51.jpeg"/><Relationship Id="rId18" Type="http://schemas.openxmlformats.org/officeDocument/2006/relationships/image" Target="../media/image56.jpeg"/><Relationship Id="rId3" Type="http://schemas.openxmlformats.org/officeDocument/2006/relationships/image" Target="../media/image41.jpeg"/><Relationship Id="rId7" Type="http://schemas.openxmlformats.org/officeDocument/2006/relationships/image" Target="../media/image45.jpeg"/><Relationship Id="rId12" Type="http://schemas.openxmlformats.org/officeDocument/2006/relationships/image" Target="../media/image50.jpeg"/><Relationship Id="rId17" Type="http://schemas.openxmlformats.org/officeDocument/2006/relationships/image" Target="../media/image55.jpeg"/><Relationship Id="rId2" Type="http://schemas.openxmlformats.org/officeDocument/2006/relationships/image" Target="../media/image40.jpeg"/><Relationship Id="rId16" Type="http://schemas.openxmlformats.org/officeDocument/2006/relationships/image" Target="../media/image54.jpeg"/><Relationship Id="rId1" Type="http://schemas.openxmlformats.org/officeDocument/2006/relationships/image" Target="../media/image39.jpeg"/><Relationship Id="rId6" Type="http://schemas.openxmlformats.org/officeDocument/2006/relationships/image" Target="../media/image44.jpeg"/><Relationship Id="rId11" Type="http://schemas.openxmlformats.org/officeDocument/2006/relationships/image" Target="../media/image49.jpeg"/><Relationship Id="rId5" Type="http://schemas.openxmlformats.org/officeDocument/2006/relationships/image" Target="../media/image43.jpeg"/><Relationship Id="rId15" Type="http://schemas.openxmlformats.org/officeDocument/2006/relationships/image" Target="../media/image53.jpeg"/><Relationship Id="rId10" Type="http://schemas.openxmlformats.org/officeDocument/2006/relationships/image" Target="../media/image48.jpeg"/><Relationship Id="rId4" Type="http://schemas.openxmlformats.org/officeDocument/2006/relationships/image" Target="../media/image42.png"/><Relationship Id="rId9" Type="http://schemas.openxmlformats.org/officeDocument/2006/relationships/image" Target="../media/image47.png"/><Relationship Id="rId14" Type="http://schemas.openxmlformats.org/officeDocument/2006/relationships/image" Target="../media/image52.jpeg"/></Relationships>
</file>

<file path=xl/drawings/_rels/drawing3.xml.rels><?xml version="1.0" encoding="UTF-8" standalone="yes"?>
<Relationships xmlns="http://schemas.openxmlformats.org/package/2006/relationships"><Relationship Id="rId8" Type="http://schemas.openxmlformats.org/officeDocument/2006/relationships/image" Target="../media/image64.jpeg"/><Relationship Id="rId13" Type="http://schemas.openxmlformats.org/officeDocument/2006/relationships/image" Target="../media/image69.jpeg"/><Relationship Id="rId18" Type="http://schemas.openxmlformats.org/officeDocument/2006/relationships/image" Target="../media/image73.jpeg"/><Relationship Id="rId26" Type="http://schemas.openxmlformats.org/officeDocument/2006/relationships/image" Target="../media/image55.jpeg"/><Relationship Id="rId3" Type="http://schemas.openxmlformats.org/officeDocument/2006/relationships/image" Target="../media/image59.jpeg"/><Relationship Id="rId21" Type="http://schemas.openxmlformats.org/officeDocument/2006/relationships/image" Target="../media/image75.jpeg"/><Relationship Id="rId7" Type="http://schemas.openxmlformats.org/officeDocument/2006/relationships/image" Target="../media/image63.jpeg"/><Relationship Id="rId12" Type="http://schemas.openxmlformats.org/officeDocument/2006/relationships/image" Target="../media/image68.jpeg"/><Relationship Id="rId17" Type="http://schemas.openxmlformats.org/officeDocument/2006/relationships/image" Target="../media/image29.jpeg"/><Relationship Id="rId25" Type="http://schemas.openxmlformats.org/officeDocument/2006/relationships/image" Target="../media/image34.jpeg"/><Relationship Id="rId2" Type="http://schemas.openxmlformats.org/officeDocument/2006/relationships/image" Target="../media/image58.jpeg"/><Relationship Id="rId16" Type="http://schemas.openxmlformats.org/officeDocument/2006/relationships/image" Target="../media/image72.jpeg"/><Relationship Id="rId20" Type="http://schemas.openxmlformats.org/officeDocument/2006/relationships/image" Target="../media/image74.jpeg"/><Relationship Id="rId29" Type="http://schemas.openxmlformats.org/officeDocument/2006/relationships/image" Target="../media/image79.jpeg"/><Relationship Id="rId1" Type="http://schemas.openxmlformats.org/officeDocument/2006/relationships/image" Target="../media/image57.jpeg"/><Relationship Id="rId6" Type="http://schemas.openxmlformats.org/officeDocument/2006/relationships/image" Target="../media/image62.jpeg"/><Relationship Id="rId11" Type="http://schemas.openxmlformats.org/officeDocument/2006/relationships/image" Target="../media/image67.jpeg"/><Relationship Id="rId24" Type="http://schemas.openxmlformats.org/officeDocument/2006/relationships/image" Target="../media/image78.jpeg"/><Relationship Id="rId5" Type="http://schemas.openxmlformats.org/officeDocument/2006/relationships/image" Target="../media/image61.jpeg"/><Relationship Id="rId15" Type="http://schemas.openxmlformats.org/officeDocument/2006/relationships/image" Target="../media/image71.png"/><Relationship Id="rId23" Type="http://schemas.openxmlformats.org/officeDocument/2006/relationships/image" Target="../media/image77.jpeg"/><Relationship Id="rId28" Type="http://schemas.openxmlformats.org/officeDocument/2006/relationships/image" Target="../media/image47.png"/><Relationship Id="rId10" Type="http://schemas.openxmlformats.org/officeDocument/2006/relationships/image" Target="../media/image66.jpeg"/><Relationship Id="rId19" Type="http://schemas.openxmlformats.org/officeDocument/2006/relationships/image" Target="../media/image38.jpeg"/><Relationship Id="rId4" Type="http://schemas.openxmlformats.org/officeDocument/2006/relationships/image" Target="../media/image60.jpeg"/><Relationship Id="rId9" Type="http://schemas.openxmlformats.org/officeDocument/2006/relationships/image" Target="../media/image65.jpeg"/><Relationship Id="rId14" Type="http://schemas.openxmlformats.org/officeDocument/2006/relationships/image" Target="../media/image70.jpeg"/><Relationship Id="rId22" Type="http://schemas.openxmlformats.org/officeDocument/2006/relationships/image" Target="../media/image76.png"/><Relationship Id="rId27" Type="http://schemas.openxmlformats.org/officeDocument/2006/relationships/image" Target="../media/image46.jpeg"/><Relationship Id="rId30" Type="http://schemas.openxmlformats.org/officeDocument/2006/relationships/image" Target="../media/image80.jpeg"/></Relationships>
</file>

<file path=xl/drawings/_rels/drawing4.xml.rels><?xml version="1.0" encoding="UTF-8" standalone="yes"?>
<Relationships xmlns="http://schemas.openxmlformats.org/package/2006/relationships"><Relationship Id="rId8" Type="http://schemas.openxmlformats.org/officeDocument/2006/relationships/image" Target="../media/image78.jpeg"/><Relationship Id="rId13" Type="http://schemas.openxmlformats.org/officeDocument/2006/relationships/image" Target="../media/image55.jpeg"/><Relationship Id="rId18" Type="http://schemas.openxmlformats.org/officeDocument/2006/relationships/image" Target="../media/image84.jpeg"/><Relationship Id="rId3" Type="http://schemas.openxmlformats.org/officeDocument/2006/relationships/image" Target="../media/image72.jpeg"/><Relationship Id="rId7" Type="http://schemas.openxmlformats.org/officeDocument/2006/relationships/image" Target="../media/image77.jpeg"/><Relationship Id="rId12" Type="http://schemas.openxmlformats.org/officeDocument/2006/relationships/image" Target="../media/image34.jpeg"/><Relationship Id="rId17" Type="http://schemas.openxmlformats.org/officeDocument/2006/relationships/image" Target="../media/image83.jpeg"/><Relationship Id="rId2" Type="http://schemas.openxmlformats.org/officeDocument/2006/relationships/image" Target="../media/image71.png"/><Relationship Id="rId16" Type="http://schemas.openxmlformats.org/officeDocument/2006/relationships/image" Target="../media/image82.jpeg"/><Relationship Id="rId20" Type="http://schemas.openxmlformats.org/officeDocument/2006/relationships/image" Target="../media/image86.jpeg"/><Relationship Id="rId1" Type="http://schemas.openxmlformats.org/officeDocument/2006/relationships/image" Target="../media/image70.jpeg"/><Relationship Id="rId6" Type="http://schemas.openxmlformats.org/officeDocument/2006/relationships/image" Target="../media/image76.png"/><Relationship Id="rId11" Type="http://schemas.openxmlformats.org/officeDocument/2006/relationships/image" Target="../media/image38.jpeg"/><Relationship Id="rId5" Type="http://schemas.openxmlformats.org/officeDocument/2006/relationships/image" Target="../media/image75.jpeg"/><Relationship Id="rId15" Type="http://schemas.openxmlformats.org/officeDocument/2006/relationships/image" Target="../media/image47.png"/><Relationship Id="rId10" Type="http://schemas.openxmlformats.org/officeDocument/2006/relationships/image" Target="../media/image81.jpeg"/><Relationship Id="rId19" Type="http://schemas.openxmlformats.org/officeDocument/2006/relationships/image" Target="../media/image85.jpeg"/><Relationship Id="rId4" Type="http://schemas.openxmlformats.org/officeDocument/2006/relationships/image" Target="../media/image74.jpeg"/><Relationship Id="rId9" Type="http://schemas.openxmlformats.org/officeDocument/2006/relationships/image" Target="../media/image29.jpeg"/><Relationship Id="rId14" Type="http://schemas.openxmlformats.org/officeDocument/2006/relationships/image" Target="../media/image46.jpeg"/></Relationships>
</file>

<file path=xl/drawings/_rels/drawing5.xml.rels><?xml version="1.0" encoding="UTF-8" standalone="yes"?>
<Relationships xmlns="http://schemas.openxmlformats.org/package/2006/relationships"><Relationship Id="rId8" Type="http://schemas.openxmlformats.org/officeDocument/2006/relationships/image" Target="../media/image29.jpeg"/><Relationship Id="rId13" Type="http://schemas.openxmlformats.org/officeDocument/2006/relationships/image" Target="../media/image93.emf"/><Relationship Id="rId3" Type="http://schemas.openxmlformats.org/officeDocument/2006/relationships/image" Target="../media/image88.png"/><Relationship Id="rId7" Type="http://schemas.openxmlformats.org/officeDocument/2006/relationships/image" Target="../media/image35.jpeg"/><Relationship Id="rId12" Type="http://schemas.openxmlformats.org/officeDocument/2006/relationships/image" Target="../media/image38.jpeg"/><Relationship Id="rId2" Type="http://schemas.openxmlformats.org/officeDocument/2006/relationships/image" Target="../media/image34.jpeg"/><Relationship Id="rId1" Type="http://schemas.openxmlformats.org/officeDocument/2006/relationships/image" Target="../media/image87.jpeg"/><Relationship Id="rId6" Type="http://schemas.openxmlformats.org/officeDocument/2006/relationships/image" Target="../media/image91.jpeg"/><Relationship Id="rId11" Type="http://schemas.openxmlformats.org/officeDocument/2006/relationships/image" Target="../media/image73.jpeg"/><Relationship Id="rId5" Type="http://schemas.openxmlformats.org/officeDocument/2006/relationships/image" Target="../media/image90.jpeg"/><Relationship Id="rId15" Type="http://schemas.openxmlformats.org/officeDocument/2006/relationships/image" Target="../media/image95.jpeg"/><Relationship Id="rId10" Type="http://schemas.openxmlformats.org/officeDocument/2006/relationships/image" Target="../media/image92.jpeg"/><Relationship Id="rId4" Type="http://schemas.openxmlformats.org/officeDocument/2006/relationships/image" Target="../media/image89.jpeg"/><Relationship Id="rId9" Type="http://schemas.openxmlformats.org/officeDocument/2006/relationships/image" Target="../media/image33.jpeg"/><Relationship Id="rId14" Type="http://schemas.openxmlformats.org/officeDocument/2006/relationships/image" Target="../media/image94.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03.jpeg"/><Relationship Id="rId13" Type="http://schemas.openxmlformats.org/officeDocument/2006/relationships/image" Target="../media/image106.jpeg"/><Relationship Id="rId18" Type="http://schemas.openxmlformats.org/officeDocument/2006/relationships/image" Target="../media/image111.jpeg"/><Relationship Id="rId3" Type="http://schemas.openxmlformats.org/officeDocument/2006/relationships/image" Target="../media/image98.jpeg"/><Relationship Id="rId21" Type="http://schemas.openxmlformats.org/officeDocument/2006/relationships/image" Target="../media/image114.jpeg"/><Relationship Id="rId7" Type="http://schemas.openxmlformats.org/officeDocument/2006/relationships/image" Target="../media/image102.jpeg"/><Relationship Id="rId12" Type="http://schemas.openxmlformats.org/officeDocument/2006/relationships/image" Target="../media/image105.jpeg"/><Relationship Id="rId17" Type="http://schemas.openxmlformats.org/officeDocument/2006/relationships/image" Target="../media/image110.jpeg"/><Relationship Id="rId2" Type="http://schemas.openxmlformats.org/officeDocument/2006/relationships/image" Target="../media/image97.jpeg"/><Relationship Id="rId16" Type="http://schemas.openxmlformats.org/officeDocument/2006/relationships/image" Target="../media/image109.jpeg"/><Relationship Id="rId20" Type="http://schemas.openxmlformats.org/officeDocument/2006/relationships/image" Target="../media/image113.jpeg"/><Relationship Id="rId1" Type="http://schemas.openxmlformats.org/officeDocument/2006/relationships/image" Target="../media/image96.jpeg"/><Relationship Id="rId6" Type="http://schemas.openxmlformats.org/officeDocument/2006/relationships/image" Target="../media/image101.jpeg"/><Relationship Id="rId11" Type="http://schemas.openxmlformats.org/officeDocument/2006/relationships/image" Target="../media/image47.png"/><Relationship Id="rId5" Type="http://schemas.openxmlformats.org/officeDocument/2006/relationships/image" Target="../media/image100.jpeg"/><Relationship Id="rId15" Type="http://schemas.openxmlformats.org/officeDocument/2006/relationships/image" Target="../media/image108.jpeg"/><Relationship Id="rId10" Type="http://schemas.openxmlformats.org/officeDocument/2006/relationships/image" Target="../media/image104.jpeg"/><Relationship Id="rId19" Type="http://schemas.openxmlformats.org/officeDocument/2006/relationships/image" Target="../media/image112.jpeg"/><Relationship Id="rId4" Type="http://schemas.openxmlformats.org/officeDocument/2006/relationships/image" Target="../media/image99.jpeg"/><Relationship Id="rId9" Type="http://schemas.openxmlformats.org/officeDocument/2006/relationships/image" Target="../media/image46.jpeg"/><Relationship Id="rId14" Type="http://schemas.openxmlformats.org/officeDocument/2006/relationships/image" Target="../media/image107.jpeg"/><Relationship Id="rId22" Type="http://schemas.openxmlformats.org/officeDocument/2006/relationships/image" Target="../media/image115.jpeg"/></Relationships>
</file>

<file path=xl/drawings/_rels/drawing7.xml.rels><?xml version="1.0" encoding="UTF-8" standalone="yes"?>
<Relationships xmlns="http://schemas.openxmlformats.org/package/2006/relationships"><Relationship Id="rId8" Type="http://schemas.openxmlformats.org/officeDocument/2006/relationships/image" Target="../media/image123.jpeg"/><Relationship Id="rId13" Type="http://schemas.openxmlformats.org/officeDocument/2006/relationships/image" Target="../media/image84.jpeg"/><Relationship Id="rId18" Type="http://schemas.openxmlformats.org/officeDocument/2006/relationships/image" Target="../media/image129.jpeg"/><Relationship Id="rId3" Type="http://schemas.openxmlformats.org/officeDocument/2006/relationships/image" Target="../media/image118.jpeg"/><Relationship Id="rId21" Type="http://schemas.openxmlformats.org/officeDocument/2006/relationships/image" Target="../media/image47.png"/><Relationship Id="rId7" Type="http://schemas.openxmlformats.org/officeDocument/2006/relationships/image" Target="../media/image122.png"/><Relationship Id="rId12" Type="http://schemas.openxmlformats.org/officeDocument/2006/relationships/image" Target="../media/image29.jpeg"/><Relationship Id="rId17" Type="http://schemas.openxmlformats.org/officeDocument/2006/relationships/image" Target="../media/image128.jpeg"/><Relationship Id="rId2" Type="http://schemas.openxmlformats.org/officeDocument/2006/relationships/image" Target="../media/image117.jpeg"/><Relationship Id="rId16" Type="http://schemas.openxmlformats.org/officeDocument/2006/relationships/image" Target="../media/image127.jpeg"/><Relationship Id="rId20" Type="http://schemas.openxmlformats.org/officeDocument/2006/relationships/image" Target="../media/image46.jpeg"/><Relationship Id="rId1" Type="http://schemas.openxmlformats.org/officeDocument/2006/relationships/image" Target="../media/image116.jpeg"/><Relationship Id="rId6" Type="http://schemas.openxmlformats.org/officeDocument/2006/relationships/image" Target="../media/image121.jpeg"/><Relationship Id="rId11" Type="http://schemas.openxmlformats.org/officeDocument/2006/relationships/image" Target="../media/image124.jpeg"/><Relationship Id="rId5" Type="http://schemas.openxmlformats.org/officeDocument/2006/relationships/image" Target="../media/image120.jpeg"/><Relationship Id="rId15" Type="http://schemas.openxmlformats.org/officeDocument/2006/relationships/image" Target="../media/image126.jpeg"/><Relationship Id="rId23" Type="http://schemas.openxmlformats.org/officeDocument/2006/relationships/image" Target="../media/image94.jpeg"/><Relationship Id="rId10" Type="http://schemas.openxmlformats.org/officeDocument/2006/relationships/image" Target="../media/image33.jpeg"/><Relationship Id="rId19" Type="http://schemas.openxmlformats.org/officeDocument/2006/relationships/image" Target="../media/image130.jpeg"/><Relationship Id="rId4" Type="http://schemas.openxmlformats.org/officeDocument/2006/relationships/image" Target="../media/image119.jpeg"/><Relationship Id="rId9" Type="http://schemas.openxmlformats.org/officeDocument/2006/relationships/image" Target="../media/image38.jpeg"/><Relationship Id="rId14" Type="http://schemas.openxmlformats.org/officeDocument/2006/relationships/image" Target="../media/image125.jpeg"/><Relationship Id="rId22" Type="http://schemas.openxmlformats.org/officeDocument/2006/relationships/image" Target="../media/image55.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38.jpeg"/><Relationship Id="rId13" Type="http://schemas.openxmlformats.org/officeDocument/2006/relationships/image" Target="../media/image143.jpeg"/><Relationship Id="rId18" Type="http://schemas.openxmlformats.org/officeDocument/2006/relationships/image" Target="../media/image146.jpeg"/><Relationship Id="rId3" Type="http://schemas.openxmlformats.org/officeDocument/2006/relationships/image" Target="../media/image133.jpeg"/><Relationship Id="rId21" Type="http://schemas.openxmlformats.org/officeDocument/2006/relationships/image" Target="../media/image149.jpeg"/><Relationship Id="rId7" Type="http://schemas.openxmlformats.org/officeDocument/2006/relationships/image" Target="../media/image137.jpeg"/><Relationship Id="rId12" Type="http://schemas.openxmlformats.org/officeDocument/2006/relationships/image" Target="../media/image142.jpeg"/><Relationship Id="rId17" Type="http://schemas.openxmlformats.org/officeDocument/2006/relationships/image" Target="../media/image145.jpeg"/><Relationship Id="rId25" Type="http://schemas.openxmlformats.org/officeDocument/2006/relationships/image" Target="../media/image153.jpeg"/><Relationship Id="rId2" Type="http://schemas.openxmlformats.org/officeDocument/2006/relationships/image" Target="../media/image132.jpeg"/><Relationship Id="rId16" Type="http://schemas.openxmlformats.org/officeDocument/2006/relationships/image" Target="../media/image144.jpeg"/><Relationship Id="rId20" Type="http://schemas.openxmlformats.org/officeDocument/2006/relationships/image" Target="../media/image148.jpeg"/><Relationship Id="rId1" Type="http://schemas.openxmlformats.org/officeDocument/2006/relationships/image" Target="../media/image131.jpeg"/><Relationship Id="rId6" Type="http://schemas.openxmlformats.org/officeDocument/2006/relationships/image" Target="../media/image136.jpeg"/><Relationship Id="rId11" Type="http://schemas.openxmlformats.org/officeDocument/2006/relationships/image" Target="../media/image141.jpeg"/><Relationship Id="rId24" Type="http://schemas.openxmlformats.org/officeDocument/2006/relationships/image" Target="../media/image152.jpeg"/><Relationship Id="rId5" Type="http://schemas.openxmlformats.org/officeDocument/2006/relationships/image" Target="../media/image135.jpeg"/><Relationship Id="rId15" Type="http://schemas.openxmlformats.org/officeDocument/2006/relationships/image" Target="../media/image38.jpeg"/><Relationship Id="rId23" Type="http://schemas.openxmlformats.org/officeDocument/2006/relationships/image" Target="../media/image151.jpeg"/><Relationship Id="rId10" Type="http://schemas.openxmlformats.org/officeDocument/2006/relationships/image" Target="../media/image140.jpeg"/><Relationship Id="rId19" Type="http://schemas.openxmlformats.org/officeDocument/2006/relationships/image" Target="../media/image147.jpeg"/><Relationship Id="rId4" Type="http://schemas.openxmlformats.org/officeDocument/2006/relationships/image" Target="../media/image134.jpeg"/><Relationship Id="rId9" Type="http://schemas.openxmlformats.org/officeDocument/2006/relationships/image" Target="../media/image139.jpeg"/><Relationship Id="rId14" Type="http://schemas.openxmlformats.org/officeDocument/2006/relationships/image" Target="../media/image81.jpeg"/><Relationship Id="rId22" Type="http://schemas.openxmlformats.org/officeDocument/2006/relationships/image" Target="../media/image150.jpeg"/></Relationships>
</file>

<file path=xl/drawings/_rels/drawing9.xml.rels><?xml version="1.0" encoding="UTF-8" standalone="yes"?>
<Relationships xmlns="http://schemas.openxmlformats.org/package/2006/relationships"><Relationship Id="rId8" Type="http://schemas.openxmlformats.org/officeDocument/2006/relationships/image" Target="../media/image161.png"/><Relationship Id="rId13" Type="http://schemas.openxmlformats.org/officeDocument/2006/relationships/image" Target="../media/image152.jpeg"/><Relationship Id="rId18" Type="http://schemas.openxmlformats.org/officeDocument/2006/relationships/image" Target="../media/image115.jpeg"/><Relationship Id="rId3" Type="http://schemas.openxmlformats.org/officeDocument/2006/relationships/image" Target="../media/image156.jpeg"/><Relationship Id="rId21" Type="http://schemas.openxmlformats.org/officeDocument/2006/relationships/image" Target="../media/image33.jpeg"/><Relationship Id="rId7" Type="http://schemas.openxmlformats.org/officeDocument/2006/relationships/image" Target="../media/image160.jpeg"/><Relationship Id="rId12" Type="http://schemas.openxmlformats.org/officeDocument/2006/relationships/image" Target="../media/image163.jpeg"/><Relationship Id="rId17" Type="http://schemas.openxmlformats.org/officeDocument/2006/relationships/image" Target="../media/image47.png"/><Relationship Id="rId2" Type="http://schemas.openxmlformats.org/officeDocument/2006/relationships/image" Target="../media/image155.jpeg"/><Relationship Id="rId16" Type="http://schemas.openxmlformats.org/officeDocument/2006/relationships/image" Target="../media/image46.jpeg"/><Relationship Id="rId20" Type="http://schemas.openxmlformats.org/officeDocument/2006/relationships/image" Target="../media/image165.png"/><Relationship Id="rId1" Type="http://schemas.openxmlformats.org/officeDocument/2006/relationships/image" Target="../media/image154.jpeg"/><Relationship Id="rId6" Type="http://schemas.openxmlformats.org/officeDocument/2006/relationships/image" Target="../media/image159.jpeg"/><Relationship Id="rId11" Type="http://schemas.openxmlformats.org/officeDocument/2006/relationships/image" Target="../media/image162.jpeg"/><Relationship Id="rId5" Type="http://schemas.openxmlformats.org/officeDocument/2006/relationships/image" Target="../media/image158.jpeg"/><Relationship Id="rId15" Type="http://schemas.openxmlformats.org/officeDocument/2006/relationships/image" Target="../media/image55.jpeg"/><Relationship Id="rId10" Type="http://schemas.openxmlformats.org/officeDocument/2006/relationships/image" Target="../media/image92.jpeg"/><Relationship Id="rId19" Type="http://schemas.openxmlformats.org/officeDocument/2006/relationships/image" Target="../media/image164.jpeg"/><Relationship Id="rId4" Type="http://schemas.openxmlformats.org/officeDocument/2006/relationships/image" Target="../media/image157.jpeg"/><Relationship Id="rId9" Type="http://schemas.openxmlformats.org/officeDocument/2006/relationships/image" Target="../media/image114.jpeg"/><Relationship Id="rId14" Type="http://schemas.openxmlformats.org/officeDocument/2006/relationships/image" Target="../media/image153.jpeg"/><Relationship Id="rId22" Type="http://schemas.openxmlformats.org/officeDocument/2006/relationships/image" Target="../media/image166.png"/></Relationships>
</file>

<file path=xl/drawings/drawing1.xml><?xml version="1.0" encoding="utf-8"?>
<xdr:wsDr xmlns:xdr="http://schemas.openxmlformats.org/drawingml/2006/spreadsheetDrawing" xmlns:a="http://schemas.openxmlformats.org/drawingml/2006/main">
  <xdr:twoCellAnchor editAs="oneCell">
    <xdr:from>
      <xdr:col>5</xdr:col>
      <xdr:colOff>32716</xdr:colOff>
      <xdr:row>13</xdr:row>
      <xdr:rowOff>2497667</xdr:rowOff>
    </xdr:from>
    <xdr:to>
      <xdr:col>5</xdr:col>
      <xdr:colOff>1555749</xdr:colOff>
      <xdr:row>13</xdr:row>
      <xdr:rowOff>3750938</xdr:rowOff>
    </xdr:to>
    <xdr:pic>
      <xdr:nvPicPr>
        <xdr:cNvPr id="2" name="Picture 1" descr="57423375e8d5c360fca4f3e5124d6dae.jpg"/>
        <xdr:cNvPicPr>
          <a:picLocks noChangeAspect="1"/>
        </xdr:cNvPicPr>
      </xdr:nvPicPr>
      <xdr:blipFill>
        <a:blip xmlns:r="http://schemas.openxmlformats.org/officeDocument/2006/relationships" r:embed="rId1" cstate="print"/>
        <a:srcRect l="6977" t="13207" r="6977"/>
        <a:stretch>
          <a:fillRect/>
        </a:stretch>
      </xdr:blipFill>
      <xdr:spPr>
        <a:xfrm>
          <a:off x="9176716" y="6953250"/>
          <a:ext cx="1523033" cy="1253271"/>
        </a:xfrm>
        <a:prstGeom prst="rect">
          <a:avLst/>
        </a:prstGeom>
      </xdr:spPr>
    </xdr:pic>
    <xdr:clientData/>
  </xdr:twoCellAnchor>
  <xdr:twoCellAnchor editAs="oneCell">
    <xdr:from>
      <xdr:col>5</xdr:col>
      <xdr:colOff>1585367</xdr:colOff>
      <xdr:row>13</xdr:row>
      <xdr:rowOff>2508251</xdr:rowOff>
    </xdr:from>
    <xdr:to>
      <xdr:col>5</xdr:col>
      <xdr:colOff>3365500</xdr:colOff>
      <xdr:row>13</xdr:row>
      <xdr:rowOff>3735997</xdr:rowOff>
    </xdr:to>
    <xdr:pic>
      <xdr:nvPicPr>
        <xdr:cNvPr id="3" name="Picture 2" descr="bathroom-urinal.jpg"/>
        <xdr:cNvPicPr>
          <a:picLocks noChangeAspect="1"/>
        </xdr:cNvPicPr>
      </xdr:nvPicPr>
      <xdr:blipFill>
        <a:blip xmlns:r="http://schemas.openxmlformats.org/officeDocument/2006/relationships" r:embed="rId2"/>
        <a:stretch>
          <a:fillRect/>
        </a:stretch>
      </xdr:blipFill>
      <xdr:spPr>
        <a:xfrm>
          <a:off x="10729367" y="6963834"/>
          <a:ext cx="1780133" cy="1227746"/>
        </a:xfrm>
        <a:prstGeom prst="rect">
          <a:avLst/>
        </a:prstGeom>
      </xdr:spPr>
    </xdr:pic>
    <xdr:clientData/>
  </xdr:twoCellAnchor>
  <xdr:twoCellAnchor editAs="oneCell">
    <xdr:from>
      <xdr:col>5</xdr:col>
      <xdr:colOff>29635</xdr:colOff>
      <xdr:row>13</xdr:row>
      <xdr:rowOff>1280584</xdr:rowOff>
    </xdr:from>
    <xdr:to>
      <xdr:col>5</xdr:col>
      <xdr:colOff>1502833</xdr:colOff>
      <xdr:row>13</xdr:row>
      <xdr:rowOff>2455333</xdr:rowOff>
    </xdr:to>
    <xdr:pic>
      <xdr:nvPicPr>
        <xdr:cNvPr id="4" name="Picture 3" descr="ebf3cb478ba808a4482a5af4cc68e466.jpg"/>
        <xdr:cNvPicPr>
          <a:picLocks noChangeAspect="1"/>
        </xdr:cNvPicPr>
      </xdr:nvPicPr>
      <xdr:blipFill>
        <a:blip xmlns:r="http://schemas.openxmlformats.org/officeDocument/2006/relationships" r:embed="rId3" cstate="print"/>
        <a:stretch>
          <a:fillRect/>
        </a:stretch>
      </xdr:blipFill>
      <xdr:spPr>
        <a:xfrm>
          <a:off x="9173635" y="5736167"/>
          <a:ext cx="1473198" cy="1174749"/>
        </a:xfrm>
        <a:prstGeom prst="rect">
          <a:avLst/>
        </a:prstGeom>
      </xdr:spPr>
    </xdr:pic>
    <xdr:clientData/>
  </xdr:twoCellAnchor>
  <xdr:twoCellAnchor editAs="oneCell">
    <xdr:from>
      <xdr:col>5</xdr:col>
      <xdr:colOff>28576</xdr:colOff>
      <xdr:row>13</xdr:row>
      <xdr:rowOff>28575</xdr:rowOff>
    </xdr:from>
    <xdr:to>
      <xdr:col>5</xdr:col>
      <xdr:colOff>3333750</xdr:colOff>
      <xdr:row>13</xdr:row>
      <xdr:rowOff>1248833</xdr:rowOff>
    </xdr:to>
    <xdr:pic>
      <xdr:nvPicPr>
        <xdr:cNvPr id="5" name="Picture 4" descr="a4.jpg"/>
        <xdr:cNvPicPr>
          <a:picLocks noChangeAspect="1"/>
        </xdr:cNvPicPr>
      </xdr:nvPicPr>
      <xdr:blipFill>
        <a:blip xmlns:r="http://schemas.openxmlformats.org/officeDocument/2006/relationships" r:embed="rId4" cstate="print"/>
        <a:stretch>
          <a:fillRect/>
        </a:stretch>
      </xdr:blipFill>
      <xdr:spPr>
        <a:xfrm>
          <a:off x="6336243" y="4494742"/>
          <a:ext cx="3305174" cy="1220258"/>
        </a:xfrm>
        <a:prstGeom prst="rect">
          <a:avLst/>
        </a:prstGeom>
      </xdr:spPr>
    </xdr:pic>
    <xdr:clientData/>
  </xdr:twoCellAnchor>
  <xdr:twoCellAnchor editAs="oneCell">
    <xdr:from>
      <xdr:col>5</xdr:col>
      <xdr:colOff>29194</xdr:colOff>
      <xdr:row>15</xdr:row>
      <xdr:rowOff>1277447</xdr:rowOff>
    </xdr:from>
    <xdr:to>
      <xdr:col>5</xdr:col>
      <xdr:colOff>1852083</xdr:colOff>
      <xdr:row>15</xdr:row>
      <xdr:rowOff>2497706</xdr:rowOff>
    </xdr:to>
    <xdr:pic>
      <xdr:nvPicPr>
        <xdr:cNvPr id="6" name="Picture 5" descr="images (2).jpg"/>
        <xdr:cNvPicPr>
          <a:picLocks noChangeAspect="1"/>
        </xdr:cNvPicPr>
      </xdr:nvPicPr>
      <xdr:blipFill>
        <a:blip xmlns:r="http://schemas.openxmlformats.org/officeDocument/2006/relationships" r:embed="rId5"/>
        <a:stretch>
          <a:fillRect/>
        </a:stretch>
      </xdr:blipFill>
      <xdr:spPr>
        <a:xfrm>
          <a:off x="9173194" y="10770697"/>
          <a:ext cx="1822889" cy="1220259"/>
        </a:xfrm>
        <a:prstGeom prst="rect">
          <a:avLst/>
        </a:prstGeom>
      </xdr:spPr>
    </xdr:pic>
    <xdr:clientData/>
  </xdr:twoCellAnchor>
  <xdr:twoCellAnchor editAs="oneCell">
    <xdr:from>
      <xdr:col>5</xdr:col>
      <xdr:colOff>19051</xdr:colOff>
      <xdr:row>15</xdr:row>
      <xdr:rowOff>19050</xdr:rowOff>
    </xdr:from>
    <xdr:to>
      <xdr:col>5</xdr:col>
      <xdr:colOff>3344333</xdr:colOff>
      <xdr:row>15</xdr:row>
      <xdr:rowOff>1258358</xdr:rowOff>
    </xdr:to>
    <xdr:pic>
      <xdr:nvPicPr>
        <xdr:cNvPr id="7" name="Picture 6" descr="saf.png"/>
        <xdr:cNvPicPr>
          <a:picLocks noChangeAspect="1"/>
        </xdr:cNvPicPr>
      </xdr:nvPicPr>
      <xdr:blipFill>
        <a:blip xmlns:r="http://schemas.openxmlformats.org/officeDocument/2006/relationships" r:embed="rId6" cstate="print"/>
        <a:stretch>
          <a:fillRect/>
        </a:stretch>
      </xdr:blipFill>
      <xdr:spPr>
        <a:xfrm>
          <a:off x="6326718" y="9565217"/>
          <a:ext cx="3325282" cy="1239308"/>
        </a:xfrm>
        <a:prstGeom prst="rect">
          <a:avLst/>
        </a:prstGeom>
      </xdr:spPr>
    </xdr:pic>
    <xdr:clientData/>
  </xdr:twoCellAnchor>
  <xdr:twoCellAnchor editAs="oneCell">
    <xdr:from>
      <xdr:col>5</xdr:col>
      <xdr:colOff>2258467</xdr:colOff>
      <xdr:row>16</xdr:row>
      <xdr:rowOff>21168</xdr:rowOff>
    </xdr:from>
    <xdr:to>
      <xdr:col>5</xdr:col>
      <xdr:colOff>3365483</xdr:colOff>
      <xdr:row>16</xdr:row>
      <xdr:rowOff>1227666</xdr:rowOff>
    </xdr:to>
    <xdr:pic>
      <xdr:nvPicPr>
        <xdr:cNvPr id="10" name="Picture 9" descr="download (2).jpg"/>
        <xdr:cNvPicPr>
          <a:picLocks noChangeAspect="1"/>
        </xdr:cNvPicPr>
      </xdr:nvPicPr>
      <xdr:blipFill>
        <a:blip xmlns:r="http://schemas.openxmlformats.org/officeDocument/2006/relationships" r:embed="rId7"/>
        <a:stretch>
          <a:fillRect/>
        </a:stretch>
      </xdr:blipFill>
      <xdr:spPr>
        <a:xfrm>
          <a:off x="8566134" y="12107335"/>
          <a:ext cx="1107016" cy="1206498"/>
        </a:xfrm>
        <a:prstGeom prst="rect">
          <a:avLst/>
        </a:prstGeom>
      </xdr:spPr>
    </xdr:pic>
    <xdr:clientData/>
  </xdr:twoCellAnchor>
  <xdr:twoCellAnchor editAs="oneCell">
    <xdr:from>
      <xdr:col>5</xdr:col>
      <xdr:colOff>1884886</xdr:colOff>
      <xdr:row>15</xdr:row>
      <xdr:rowOff>1266865</xdr:rowOff>
    </xdr:from>
    <xdr:to>
      <xdr:col>5</xdr:col>
      <xdr:colOff>3354910</xdr:colOff>
      <xdr:row>15</xdr:row>
      <xdr:rowOff>2489175</xdr:rowOff>
    </xdr:to>
    <xdr:pic>
      <xdr:nvPicPr>
        <xdr:cNvPr id="12" name="Picture 11" descr="images.jpg"/>
        <xdr:cNvPicPr>
          <a:picLocks noChangeAspect="1"/>
        </xdr:cNvPicPr>
      </xdr:nvPicPr>
      <xdr:blipFill>
        <a:blip xmlns:r="http://schemas.openxmlformats.org/officeDocument/2006/relationships" r:embed="rId8"/>
        <a:stretch>
          <a:fillRect/>
        </a:stretch>
      </xdr:blipFill>
      <xdr:spPr>
        <a:xfrm>
          <a:off x="11028886" y="10760115"/>
          <a:ext cx="1470024" cy="1222310"/>
        </a:xfrm>
        <a:prstGeom prst="rect">
          <a:avLst/>
        </a:prstGeom>
      </xdr:spPr>
    </xdr:pic>
    <xdr:clientData/>
  </xdr:twoCellAnchor>
  <xdr:twoCellAnchor editAs="oneCell">
    <xdr:from>
      <xdr:col>5</xdr:col>
      <xdr:colOff>2046805</xdr:colOff>
      <xdr:row>17</xdr:row>
      <xdr:rowOff>28573</xdr:rowOff>
    </xdr:from>
    <xdr:to>
      <xdr:col>5</xdr:col>
      <xdr:colOff>3354905</xdr:colOff>
      <xdr:row>17</xdr:row>
      <xdr:rowOff>1252239</xdr:rowOff>
    </xdr:to>
    <xdr:pic>
      <xdr:nvPicPr>
        <xdr:cNvPr id="13" name="Content Placeholder 3" descr="9703386_284x190.jpg"/>
        <xdr:cNvPicPr>
          <a:picLocks noGrp="1" noChangeAspect="1"/>
        </xdr:cNvPicPr>
      </xdr:nvPicPr>
      <xdr:blipFill>
        <a:blip xmlns:r="http://schemas.openxmlformats.org/officeDocument/2006/relationships" r:embed="rId9"/>
        <a:stretch>
          <a:fillRect/>
        </a:stretch>
      </xdr:blipFill>
      <xdr:spPr>
        <a:xfrm>
          <a:off x="8354472" y="13384740"/>
          <a:ext cx="1308100" cy="1223666"/>
        </a:xfrm>
        <a:prstGeom prst="rect">
          <a:avLst/>
        </a:prstGeom>
      </xdr:spPr>
    </xdr:pic>
    <xdr:clientData/>
  </xdr:twoCellAnchor>
  <xdr:twoCellAnchor editAs="oneCell">
    <xdr:from>
      <xdr:col>5</xdr:col>
      <xdr:colOff>29633</xdr:colOff>
      <xdr:row>17</xdr:row>
      <xdr:rowOff>28574</xdr:rowOff>
    </xdr:from>
    <xdr:to>
      <xdr:col>5</xdr:col>
      <xdr:colOff>2010832</xdr:colOff>
      <xdr:row>17</xdr:row>
      <xdr:rowOff>1237715</xdr:rowOff>
    </xdr:to>
    <xdr:pic>
      <xdr:nvPicPr>
        <xdr:cNvPr id="14" name="Picture 13" descr="mom2mom-play-school-faridabad-nit-faridabad-dance-classes-smwgl.jpg"/>
        <xdr:cNvPicPr>
          <a:picLocks noChangeAspect="1"/>
        </xdr:cNvPicPr>
      </xdr:nvPicPr>
      <xdr:blipFill>
        <a:blip xmlns:r="http://schemas.openxmlformats.org/officeDocument/2006/relationships" r:embed="rId10" cstate="print"/>
        <a:srcRect t="13141"/>
        <a:stretch>
          <a:fillRect/>
        </a:stretch>
      </xdr:blipFill>
      <xdr:spPr>
        <a:xfrm>
          <a:off x="6337300" y="13384741"/>
          <a:ext cx="1981199" cy="1209141"/>
        </a:xfrm>
        <a:prstGeom prst="rect">
          <a:avLst/>
        </a:prstGeom>
      </xdr:spPr>
    </xdr:pic>
    <xdr:clientData/>
  </xdr:twoCellAnchor>
  <xdr:twoCellAnchor editAs="oneCell">
    <xdr:from>
      <xdr:col>5</xdr:col>
      <xdr:colOff>9525</xdr:colOff>
      <xdr:row>16</xdr:row>
      <xdr:rowOff>27516</xdr:rowOff>
    </xdr:from>
    <xdr:to>
      <xdr:col>5</xdr:col>
      <xdr:colOff>2222500</xdr:colOff>
      <xdr:row>16</xdr:row>
      <xdr:rowOff>1250535</xdr:rowOff>
    </xdr:to>
    <xdr:pic>
      <xdr:nvPicPr>
        <xdr:cNvPr id="15" name="Picture 14" descr="images.png"/>
        <xdr:cNvPicPr>
          <a:picLocks noChangeAspect="1"/>
        </xdr:cNvPicPr>
      </xdr:nvPicPr>
      <xdr:blipFill>
        <a:blip xmlns:r="http://schemas.openxmlformats.org/officeDocument/2006/relationships" r:embed="rId11"/>
        <a:stretch>
          <a:fillRect/>
        </a:stretch>
      </xdr:blipFill>
      <xdr:spPr>
        <a:xfrm>
          <a:off x="6317192" y="12113683"/>
          <a:ext cx="2212975" cy="1223019"/>
        </a:xfrm>
        <a:prstGeom prst="rect">
          <a:avLst/>
        </a:prstGeom>
      </xdr:spPr>
    </xdr:pic>
    <xdr:clientData/>
  </xdr:twoCellAnchor>
  <xdr:twoCellAnchor editAs="oneCell">
    <xdr:from>
      <xdr:col>5</xdr:col>
      <xdr:colOff>28575</xdr:colOff>
      <xdr:row>17</xdr:row>
      <xdr:rowOff>1256282</xdr:rowOff>
    </xdr:from>
    <xdr:to>
      <xdr:col>5</xdr:col>
      <xdr:colOff>1407583</xdr:colOff>
      <xdr:row>17</xdr:row>
      <xdr:rowOff>2482739</xdr:rowOff>
    </xdr:to>
    <xdr:pic>
      <xdr:nvPicPr>
        <xdr:cNvPr id="16" name="Picture 15" descr="Outdoor-Playground-Equipment8.jpg"/>
        <xdr:cNvPicPr>
          <a:picLocks noChangeAspect="1"/>
        </xdr:cNvPicPr>
      </xdr:nvPicPr>
      <xdr:blipFill>
        <a:blip xmlns:r="http://schemas.openxmlformats.org/officeDocument/2006/relationships" r:embed="rId12" cstate="print"/>
        <a:stretch>
          <a:fillRect/>
        </a:stretch>
      </xdr:blipFill>
      <xdr:spPr>
        <a:xfrm>
          <a:off x="9172575" y="14559532"/>
          <a:ext cx="1379008" cy="1226457"/>
        </a:xfrm>
        <a:prstGeom prst="rect">
          <a:avLst/>
        </a:prstGeom>
      </xdr:spPr>
    </xdr:pic>
    <xdr:clientData/>
  </xdr:twoCellAnchor>
  <xdr:twoCellAnchor editAs="oneCell">
    <xdr:from>
      <xdr:col>5</xdr:col>
      <xdr:colOff>1437202</xdr:colOff>
      <xdr:row>17</xdr:row>
      <xdr:rowOff>1256282</xdr:rowOff>
    </xdr:from>
    <xdr:to>
      <xdr:col>5</xdr:col>
      <xdr:colOff>3354916</xdr:colOff>
      <xdr:row>17</xdr:row>
      <xdr:rowOff>2464035</xdr:rowOff>
    </xdr:to>
    <xdr:pic>
      <xdr:nvPicPr>
        <xdr:cNvPr id="17" name="Picture 16" descr="photo_2015-06-07_11-12-581-690x414.jpg"/>
        <xdr:cNvPicPr>
          <a:picLocks noChangeAspect="1"/>
        </xdr:cNvPicPr>
      </xdr:nvPicPr>
      <xdr:blipFill>
        <a:blip xmlns:r="http://schemas.openxmlformats.org/officeDocument/2006/relationships" r:embed="rId13" cstate="print"/>
        <a:srcRect l="2616" t="26158"/>
        <a:stretch>
          <a:fillRect/>
        </a:stretch>
      </xdr:blipFill>
      <xdr:spPr>
        <a:xfrm>
          <a:off x="10581202" y="14559532"/>
          <a:ext cx="1917714" cy="1207753"/>
        </a:xfrm>
        <a:prstGeom prst="rect">
          <a:avLst/>
        </a:prstGeom>
      </xdr:spPr>
    </xdr:pic>
    <xdr:clientData/>
  </xdr:twoCellAnchor>
  <xdr:twoCellAnchor editAs="oneCell">
    <xdr:from>
      <xdr:col>5</xdr:col>
      <xdr:colOff>28575</xdr:colOff>
      <xdr:row>18</xdr:row>
      <xdr:rowOff>28575</xdr:rowOff>
    </xdr:from>
    <xdr:to>
      <xdr:col>5</xdr:col>
      <xdr:colOff>3344332</xdr:colOff>
      <xdr:row>18</xdr:row>
      <xdr:rowOff>1248833</xdr:rowOff>
    </xdr:to>
    <xdr:pic>
      <xdr:nvPicPr>
        <xdr:cNvPr id="18" name="Picture 17" descr="shutterstock_673766299.jpg"/>
        <xdr:cNvPicPr>
          <a:picLocks noChangeAspect="1"/>
        </xdr:cNvPicPr>
      </xdr:nvPicPr>
      <xdr:blipFill>
        <a:blip xmlns:r="http://schemas.openxmlformats.org/officeDocument/2006/relationships" r:embed="rId14" cstate="print"/>
        <a:stretch>
          <a:fillRect/>
        </a:stretch>
      </xdr:blipFill>
      <xdr:spPr>
        <a:xfrm>
          <a:off x="6336242" y="15924742"/>
          <a:ext cx="3315757" cy="1220258"/>
        </a:xfrm>
        <a:prstGeom prst="rect">
          <a:avLst/>
        </a:prstGeom>
      </xdr:spPr>
    </xdr:pic>
    <xdr:clientData/>
  </xdr:twoCellAnchor>
  <xdr:twoCellAnchor editAs="oneCell">
    <xdr:from>
      <xdr:col>5</xdr:col>
      <xdr:colOff>31751</xdr:colOff>
      <xdr:row>18</xdr:row>
      <xdr:rowOff>1288032</xdr:rowOff>
    </xdr:from>
    <xdr:to>
      <xdr:col>5</xdr:col>
      <xdr:colOff>3354917</xdr:colOff>
      <xdr:row>18</xdr:row>
      <xdr:rowOff>2497708</xdr:rowOff>
    </xdr:to>
    <xdr:pic>
      <xdr:nvPicPr>
        <xdr:cNvPr id="19" name="Picture 18" descr="classroom_mgmt_thumbnail__102025.jpg"/>
        <xdr:cNvPicPr>
          <a:picLocks noChangeAspect="1"/>
        </xdr:cNvPicPr>
      </xdr:nvPicPr>
      <xdr:blipFill>
        <a:blip xmlns:r="http://schemas.openxmlformats.org/officeDocument/2006/relationships" r:embed="rId15" cstate="print"/>
        <a:srcRect l="1667" t="7037" b="12963"/>
        <a:stretch>
          <a:fillRect/>
        </a:stretch>
      </xdr:blipFill>
      <xdr:spPr>
        <a:xfrm>
          <a:off x="9175751" y="17131282"/>
          <a:ext cx="3323166" cy="1209676"/>
        </a:xfrm>
        <a:prstGeom prst="rect">
          <a:avLst/>
        </a:prstGeom>
      </xdr:spPr>
    </xdr:pic>
    <xdr:clientData/>
  </xdr:twoCellAnchor>
  <xdr:twoCellAnchor editAs="oneCell">
    <xdr:from>
      <xdr:col>5</xdr:col>
      <xdr:colOff>1200141</xdr:colOff>
      <xdr:row>19</xdr:row>
      <xdr:rowOff>28575</xdr:rowOff>
    </xdr:from>
    <xdr:to>
      <xdr:col>5</xdr:col>
      <xdr:colOff>3354916</xdr:colOff>
      <xdr:row>19</xdr:row>
      <xdr:rowOff>1248833</xdr:rowOff>
    </xdr:to>
    <xdr:pic>
      <xdr:nvPicPr>
        <xdr:cNvPr id="20" name="Picture 19" descr="Remove-crayon-markings-on-walls-with-degreaser-spray.jpg"/>
        <xdr:cNvPicPr>
          <a:picLocks noChangeAspect="1"/>
        </xdr:cNvPicPr>
      </xdr:nvPicPr>
      <xdr:blipFill>
        <a:blip xmlns:r="http://schemas.openxmlformats.org/officeDocument/2006/relationships" r:embed="rId16" cstate="print"/>
        <a:srcRect b="6667"/>
        <a:stretch>
          <a:fillRect/>
        </a:stretch>
      </xdr:blipFill>
      <xdr:spPr>
        <a:xfrm>
          <a:off x="7507808" y="18464742"/>
          <a:ext cx="2154775" cy="1220258"/>
        </a:xfrm>
        <a:prstGeom prst="rect">
          <a:avLst/>
        </a:prstGeom>
        <a:ln>
          <a:noFill/>
        </a:ln>
        <a:effectLst/>
      </xdr:spPr>
    </xdr:pic>
    <xdr:clientData/>
  </xdr:twoCellAnchor>
  <xdr:twoCellAnchor editAs="oneCell">
    <xdr:from>
      <xdr:col>5</xdr:col>
      <xdr:colOff>29633</xdr:colOff>
      <xdr:row>19</xdr:row>
      <xdr:rowOff>39158</xdr:rowOff>
    </xdr:from>
    <xdr:to>
      <xdr:col>5</xdr:col>
      <xdr:colOff>1174749</xdr:colOff>
      <xdr:row>19</xdr:row>
      <xdr:rowOff>1234062</xdr:rowOff>
    </xdr:to>
    <xdr:pic>
      <xdr:nvPicPr>
        <xdr:cNvPr id="21" name="Picture 20" descr="bond-cleaning-brisbane-wall-marks.jpg"/>
        <xdr:cNvPicPr>
          <a:picLocks noChangeAspect="1"/>
        </xdr:cNvPicPr>
      </xdr:nvPicPr>
      <xdr:blipFill>
        <a:blip xmlns:r="http://schemas.openxmlformats.org/officeDocument/2006/relationships" r:embed="rId17" cstate="print"/>
        <a:stretch>
          <a:fillRect/>
        </a:stretch>
      </xdr:blipFill>
      <xdr:spPr>
        <a:xfrm>
          <a:off x="6337300" y="18475325"/>
          <a:ext cx="1145116" cy="1194904"/>
        </a:xfrm>
        <a:prstGeom prst="rect">
          <a:avLst/>
        </a:prstGeom>
        <a:ln w="88900" cap="sq">
          <a:noFill/>
          <a:miter lim="800000"/>
        </a:ln>
        <a:effectLst/>
      </xdr:spPr>
    </xdr:pic>
    <xdr:clientData/>
  </xdr:twoCellAnchor>
  <xdr:twoCellAnchor editAs="oneCell">
    <xdr:from>
      <xdr:col>5</xdr:col>
      <xdr:colOff>29632</xdr:colOff>
      <xdr:row>20</xdr:row>
      <xdr:rowOff>30141</xdr:rowOff>
    </xdr:from>
    <xdr:to>
      <xdr:col>5</xdr:col>
      <xdr:colOff>1111249</xdr:colOff>
      <xdr:row>20</xdr:row>
      <xdr:rowOff>1259416</xdr:rowOff>
    </xdr:to>
    <xdr:pic>
      <xdr:nvPicPr>
        <xdr:cNvPr id="22" name="Picture 21" descr="4641345759_226d3da2b2_b.jpg"/>
        <xdr:cNvPicPr>
          <a:picLocks noChangeAspect="1"/>
        </xdr:cNvPicPr>
      </xdr:nvPicPr>
      <xdr:blipFill>
        <a:blip xmlns:r="http://schemas.openxmlformats.org/officeDocument/2006/relationships" r:embed="rId18" cstate="print"/>
        <a:stretch>
          <a:fillRect/>
        </a:stretch>
      </xdr:blipFill>
      <xdr:spPr>
        <a:xfrm>
          <a:off x="6337299" y="19736308"/>
          <a:ext cx="1081617" cy="1229275"/>
        </a:xfrm>
        <a:prstGeom prst="rect">
          <a:avLst/>
        </a:prstGeom>
      </xdr:spPr>
    </xdr:pic>
    <xdr:clientData/>
  </xdr:twoCellAnchor>
  <xdr:twoCellAnchor editAs="oneCell">
    <xdr:from>
      <xdr:col>5</xdr:col>
      <xdr:colOff>1154635</xdr:colOff>
      <xdr:row>20</xdr:row>
      <xdr:rowOff>28575</xdr:rowOff>
    </xdr:from>
    <xdr:to>
      <xdr:col>5</xdr:col>
      <xdr:colOff>3354916</xdr:colOff>
      <xdr:row>20</xdr:row>
      <xdr:rowOff>1253011</xdr:rowOff>
    </xdr:to>
    <xdr:pic>
      <xdr:nvPicPr>
        <xdr:cNvPr id="23" name="Picture 22" descr="creche-hygiene.jpg"/>
        <xdr:cNvPicPr>
          <a:picLocks noChangeAspect="1"/>
        </xdr:cNvPicPr>
      </xdr:nvPicPr>
      <xdr:blipFill>
        <a:blip xmlns:r="http://schemas.openxmlformats.org/officeDocument/2006/relationships" r:embed="rId19" cstate="print"/>
        <a:stretch>
          <a:fillRect/>
        </a:stretch>
      </xdr:blipFill>
      <xdr:spPr>
        <a:xfrm>
          <a:off x="7462302" y="19734742"/>
          <a:ext cx="2200281" cy="1224436"/>
        </a:xfrm>
        <a:prstGeom prst="rect">
          <a:avLst/>
        </a:prstGeom>
      </xdr:spPr>
    </xdr:pic>
    <xdr:clientData/>
  </xdr:twoCellAnchor>
  <xdr:twoCellAnchor editAs="oneCell">
    <xdr:from>
      <xdr:col>5</xdr:col>
      <xdr:colOff>28574</xdr:colOff>
      <xdr:row>24</xdr:row>
      <xdr:rowOff>28574</xdr:rowOff>
    </xdr:from>
    <xdr:to>
      <xdr:col>5</xdr:col>
      <xdr:colOff>3333749</xdr:colOff>
      <xdr:row>24</xdr:row>
      <xdr:rowOff>1219873</xdr:rowOff>
    </xdr:to>
    <xdr:pic>
      <xdr:nvPicPr>
        <xdr:cNvPr id="24" name="Picture 23" descr="81H+1P7qKbL._SL1500_.jpg"/>
        <xdr:cNvPicPr>
          <a:picLocks noChangeAspect="1"/>
        </xdr:cNvPicPr>
      </xdr:nvPicPr>
      <xdr:blipFill>
        <a:blip xmlns:r="http://schemas.openxmlformats.org/officeDocument/2006/relationships" r:embed="rId20" cstate="print"/>
        <a:stretch>
          <a:fillRect/>
        </a:stretch>
      </xdr:blipFill>
      <xdr:spPr>
        <a:xfrm>
          <a:off x="6336241" y="24814741"/>
          <a:ext cx="3305175" cy="1191299"/>
        </a:xfrm>
        <a:prstGeom prst="rect">
          <a:avLst/>
        </a:prstGeom>
      </xdr:spPr>
    </xdr:pic>
    <xdr:clientData/>
  </xdr:twoCellAnchor>
  <xdr:twoCellAnchor editAs="oneCell">
    <xdr:from>
      <xdr:col>5</xdr:col>
      <xdr:colOff>28575</xdr:colOff>
      <xdr:row>25</xdr:row>
      <xdr:rowOff>28575</xdr:rowOff>
    </xdr:from>
    <xdr:to>
      <xdr:col>5</xdr:col>
      <xdr:colOff>1566333</xdr:colOff>
      <xdr:row>25</xdr:row>
      <xdr:rowOff>1226185</xdr:rowOff>
    </xdr:to>
    <xdr:pic>
      <xdr:nvPicPr>
        <xdr:cNvPr id="25" name="Picture 24" descr="door-room.jpg"/>
        <xdr:cNvPicPr>
          <a:picLocks noChangeAspect="1"/>
        </xdr:cNvPicPr>
      </xdr:nvPicPr>
      <xdr:blipFill>
        <a:blip xmlns:r="http://schemas.openxmlformats.org/officeDocument/2006/relationships" r:embed="rId21" cstate="print"/>
        <a:stretch>
          <a:fillRect/>
        </a:stretch>
      </xdr:blipFill>
      <xdr:spPr>
        <a:xfrm>
          <a:off x="6336242" y="26084742"/>
          <a:ext cx="1537758" cy="1197610"/>
        </a:xfrm>
        <a:prstGeom prst="rect">
          <a:avLst/>
        </a:prstGeom>
      </xdr:spPr>
    </xdr:pic>
    <xdr:clientData/>
  </xdr:twoCellAnchor>
  <xdr:twoCellAnchor editAs="oneCell">
    <xdr:from>
      <xdr:col>5</xdr:col>
      <xdr:colOff>1587500</xdr:colOff>
      <xdr:row>25</xdr:row>
      <xdr:rowOff>28575</xdr:rowOff>
    </xdr:from>
    <xdr:to>
      <xdr:col>5</xdr:col>
      <xdr:colOff>3354881</xdr:colOff>
      <xdr:row>25</xdr:row>
      <xdr:rowOff>1253317</xdr:rowOff>
    </xdr:to>
    <xdr:pic>
      <xdr:nvPicPr>
        <xdr:cNvPr id="26" name="Picture 25" descr="toilet door.jpg"/>
        <xdr:cNvPicPr>
          <a:picLocks noChangeAspect="1"/>
        </xdr:cNvPicPr>
      </xdr:nvPicPr>
      <xdr:blipFill>
        <a:blip xmlns:r="http://schemas.openxmlformats.org/officeDocument/2006/relationships" r:embed="rId22" cstate="print"/>
        <a:stretch>
          <a:fillRect/>
        </a:stretch>
      </xdr:blipFill>
      <xdr:spPr>
        <a:xfrm>
          <a:off x="7895167" y="26084742"/>
          <a:ext cx="1767381" cy="1224742"/>
        </a:xfrm>
        <a:prstGeom prst="rect">
          <a:avLst/>
        </a:prstGeom>
      </xdr:spPr>
    </xdr:pic>
    <xdr:clientData/>
  </xdr:twoCellAnchor>
  <xdr:twoCellAnchor editAs="oneCell">
    <xdr:from>
      <xdr:col>5</xdr:col>
      <xdr:colOff>19050</xdr:colOff>
      <xdr:row>26</xdr:row>
      <xdr:rowOff>28574</xdr:rowOff>
    </xdr:from>
    <xdr:to>
      <xdr:col>5</xdr:col>
      <xdr:colOff>3333750</xdr:colOff>
      <xdr:row>26</xdr:row>
      <xdr:rowOff>1459341</xdr:rowOff>
    </xdr:to>
    <xdr:pic>
      <xdr:nvPicPr>
        <xdr:cNvPr id="28" name="Picture 27" descr="creche-sleeping-equipment.jpg"/>
        <xdr:cNvPicPr>
          <a:picLocks noChangeAspect="1"/>
        </xdr:cNvPicPr>
      </xdr:nvPicPr>
      <xdr:blipFill>
        <a:blip xmlns:r="http://schemas.openxmlformats.org/officeDocument/2006/relationships" r:embed="rId23" cstate="print"/>
        <a:stretch>
          <a:fillRect/>
        </a:stretch>
      </xdr:blipFill>
      <xdr:spPr>
        <a:xfrm>
          <a:off x="6326717" y="27354741"/>
          <a:ext cx="3314700" cy="1430767"/>
        </a:xfrm>
        <a:prstGeom prst="rect">
          <a:avLst/>
        </a:prstGeom>
      </xdr:spPr>
    </xdr:pic>
    <xdr:clientData/>
  </xdr:twoCellAnchor>
  <xdr:twoCellAnchor editAs="oneCell">
    <xdr:from>
      <xdr:col>5</xdr:col>
      <xdr:colOff>40218</xdr:colOff>
      <xdr:row>27</xdr:row>
      <xdr:rowOff>17991</xdr:rowOff>
    </xdr:from>
    <xdr:to>
      <xdr:col>5</xdr:col>
      <xdr:colOff>2032000</xdr:colOff>
      <xdr:row>27</xdr:row>
      <xdr:rowOff>1229451</xdr:rowOff>
    </xdr:to>
    <xdr:pic>
      <xdr:nvPicPr>
        <xdr:cNvPr id="29" name="Picture 28" descr="images (5).jpg"/>
        <xdr:cNvPicPr>
          <a:picLocks noChangeAspect="1"/>
        </xdr:cNvPicPr>
      </xdr:nvPicPr>
      <xdr:blipFill>
        <a:blip xmlns:r="http://schemas.openxmlformats.org/officeDocument/2006/relationships" r:embed="rId24"/>
        <a:stretch>
          <a:fillRect/>
        </a:stretch>
      </xdr:blipFill>
      <xdr:spPr>
        <a:xfrm>
          <a:off x="6347885" y="28857574"/>
          <a:ext cx="1991782" cy="1211460"/>
        </a:xfrm>
        <a:prstGeom prst="rect">
          <a:avLst/>
        </a:prstGeom>
      </xdr:spPr>
    </xdr:pic>
    <xdr:clientData/>
  </xdr:twoCellAnchor>
  <xdr:twoCellAnchor editAs="oneCell">
    <xdr:from>
      <xdr:col>5</xdr:col>
      <xdr:colOff>2053166</xdr:colOff>
      <xdr:row>27</xdr:row>
      <xdr:rowOff>28575</xdr:rowOff>
    </xdr:from>
    <xdr:to>
      <xdr:col>5</xdr:col>
      <xdr:colOff>3339041</xdr:colOff>
      <xdr:row>27</xdr:row>
      <xdr:rowOff>1238250</xdr:rowOff>
    </xdr:to>
    <xdr:pic>
      <xdr:nvPicPr>
        <xdr:cNvPr id="30" name="Picture 29" descr="s-l300.jpg"/>
        <xdr:cNvPicPr>
          <a:picLocks noChangeAspect="1"/>
        </xdr:cNvPicPr>
      </xdr:nvPicPr>
      <xdr:blipFill>
        <a:blip xmlns:r="http://schemas.openxmlformats.org/officeDocument/2006/relationships" r:embed="rId25" cstate="print"/>
        <a:stretch>
          <a:fillRect/>
        </a:stretch>
      </xdr:blipFill>
      <xdr:spPr>
        <a:xfrm>
          <a:off x="8360833" y="28868158"/>
          <a:ext cx="1285875" cy="1209675"/>
        </a:xfrm>
        <a:prstGeom prst="rect">
          <a:avLst/>
        </a:prstGeom>
        <a:solidFill>
          <a:srgbClr val="FFFFFF">
            <a:shade val="85000"/>
          </a:srgbClr>
        </a:solidFill>
        <a:ln>
          <a:noFill/>
        </a:ln>
        <a:effectLst>
          <a:reflection blurRad="12700" stA="38000" endPos="28000" dist="5000" dir="5400000" sy="-100000" algn="bl" rotWithShape="0"/>
        </a:effectLst>
      </xdr:spPr>
    </xdr:pic>
    <xdr:clientData/>
  </xdr:twoCellAnchor>
  <xdr:twoCellAnchor editAs="oneCell">
    <xdr:from>
      <xdr:col>5</xdr:col>
      <xdr:colOff>40216</xdr:colOff>
      <xdr:row>28</xdr:row>
      <xdr:rowOff>39157</xdr:rowOff>
    </xdr:from>
    <xdr:to>
      <xdr:col>5</xdr:col>
      <xdr:colOff>3333749</xdr:colOff>
      <xdr:row>28</xdr:row>
      <xdr:rowOff>1227666</xdr:rowOff>
    </xdr:to>
    <xdr:pic>
      <xdr:nvPicPr>
        <xdr:cNvPr id="31" name="Picture 30" descr="soft-board-250x250.jpeg"/>
        <xdr:cNvPicPr>
          <a:picLocks noChangeAspect="1"/>
        </xdr:cNvPicPr>
      </xdr:nvPicPr>
      <xdr:blipFill>
        <a:blip xmlns:r="http://schemas.openxmlformats.org/officeDocument/2006/relationships" r:embed="rId26"/>
        <a:srcRect t="11389" b="11944"/>
        <a:stretch>
          <a:fillRect/>
        </a:stretch>
      </xdr:blipFill>
      <xdr:spPr>
        <a:xfrm>
          <a:off x="5861049" y="30085240"/>
          <a:ext cx="3293533" cy="1188509"/>
        </a:xfrm>
        <a:prstGeom prst="rect">
          <a:avLst/>
        </a:prstGeom>
      </xdr:spPr>
    </xdr:pic>
    <xdr:clientData/>
  </xdr:twoCellAnchor>
  <xdr:twoCellAnchor editAs="oneCell">
    <xdr:from>
      <xdr:col>5</xdr:col>
      <xdr:colOff>2095500</xdr:colOff>
      <xdr:row>29</xdr:row>
      <xdr:rowOff>38100</xdr:rowOff>
    </xdr:from>
    <xdr:to>
      <xdr:col>5</xdr:col>
      <xdr:colOff>3346450</xdr:colOff>
      <xdr:row>29</xdr:row>
      <xdr:rowOff>1251144</xdr:rowOff>
    </xdr:to>
    <xdr:pic>
      <xdr:nvPicPr>
        <xdr:cNvPr id="32" name="Picture 31" descr="images (1).jpg"/>
        <xdr:cNvPicPr>
          <a:picLocks noChangeAspect="1"/>
        </xdr:cNvPicPr>
      </xdr:nvPicPr>
      <xdr:blipFill>
        <a:blip xmlns:r="http://schemas.openxmlformats.org/officeDocument/2006/relationships" r:embed="rId27"/>
        <a:stretch>
          <a:fillRect/>
        </a:stretch>
      </xdr:blipFill>
      <xdr:spPr>
        <a:xfrm>
          <a:off x="8403167" y="31417683"/>
          <a:ext cx="1250950" cy="1213044"/>
        </a:xfrm>
        <a:prstGeom prst="rect">
          <a:avLst/>
        </a:prstGeom>
        <a:ln w="63500" cap="rnd">
          <a:noFill/>
        </a:ln>
        <a:effectLst/>
        <a:scene3d>
          <a:camera prst="orthographicFront"/>
          <a:lightRig rig="contrasting" dir="t">
            <a:rot lat="0" lon="0" rev="3000000"/>
          </a:lightRig>
        </a:scene3d>
        <a:sp3d contourW="7620">
          <a:bevelT w="95250" h="31750"/>
          <a:contourClr>
            <a:srgbClr val="333333"/>
          </a:contourClr>
        </a:sp3d>
      </xdr:spPr>
    </xdr:pic>
    <xdr:clientData/>
  </xdr:twoCellAnchor>
  <xdr:twoCellAnchor editAs="oneCell">
    <xdr:from>
      <xdr:col>5</xdr:col>
      <xdr:colOff>28576</xdr:colOff>
      <xdr:row>29</xdr:row>
      <xdr:rowOff>38100</xdr:rowOff>
    </xdr:from>
    <xdr:to>
      <xdr:col>5</xdr:col>
      <xdr:colOff>2063750</xdr:colOff>
      <xdr:row>29</xdr:row>
      <xdr:rowOff>1246400</xdr:rowOff>
    </xdr:to>
    <xdr:pic>
      <xdr:nvPicPr>
        <xdr:cNvPr id="33" name="Picture 32" descr="p_PAA456000008.jpg"/>
        <xdr:cNvPicPr>
          <a:picLocks noChangeAspect="1"/>
        </xdr:cNvPicPr>
      </xdr:nvPicPr>
      <xdr:blipFill>
        <a:blip xmlns:r="http://schemas.openxmlformats.org/officeDocument/2006/relationships" r:embed="rId28" cstate="print"/>
        <a:stretch>
          <a:fillRect/>
        </a:stretch>
      </xdr:blipFill>
      <xdr:spPr>
        <a:xfrm>
          <a:off x="6336243" y="31417683"/>
          <a:ext cx="2035174" cy="1208300"/>
        </a:xfrm>
        <a:prstGeom prst="rect">
          <a:avLst/>
        </a:prstGeom>
      </xdr:spPr>
    </xdr:pic>
    <xdr:clientData/>
  </xdr:twoCellAnchor>
  <xdr:twoCellAnchor editAs="oneCell">
    <xdr:from>
      <xdr:col>5</xdr:col>
      <xdr:colOff>27518</xdr:colOff>
      <xdr:row>30</xdr:row>
      <xdr:rowOff>38099</xdr:rowOff>
    </xdr:from>
    <xdr:to>
      <xdr:col>5</xdr:col>
      <xdr:colOff>3354917</xdr:colOff>
      <xdr:row>30</xdr:row>
      <xdr:rowOff>1238250</xdr:rowOff>
    </xdr:to>
    <xdr:pic>
      <xdr:nvPicPr>
        <xdr:cNvPr id="35" name="Picture 34" descr="download (9).jpg"/>
        <xdr:cNvPicPr>
          <a:picLocks noChangeAspect="1"/>
        </xdr:cNvPicPr>
      </xdr:nvPicPr>
      <xdr:blipFill>
        <a:blip xmlns:r="http://schemas.openxmlformats.org/officeDocument/2006/relationships" r:embed="rId29"/>
        <a:stretch>
          <a:fillRect/>
        </a:stretch>
      </xdr:blipFill>
      <xdr:spPr>
        <a:xfrm>
          <a:off x="6335185" y="32687682"/>
          <a:ext cx="3327399" cy="1200151"/>
        </a:xfrm>
        <a:prstGeom prst="rect">
          <a:avLst/>
        </a:prstGeom>
      </xdr:spPr>
    </xdr:pic>
    <xdr:clientData/>
  </xdr:twoCellAnchor>
  <xdr:twoCellAnchor editAs="oneCell">
    <xdr:from>
      <xdr:col>5</xdr:col>
      <xdr:colOff>28575</xdr:colOff>
      <xdr:row>21</xdr:row>
      <xdr:rowOff>28574</xdr:rowOff>
    </xdr:from>
    <xdr:to>
      <xdr:col>5</xdr:col>
      <xdr:colOff>3344333</xdr:colOff>
      <xdr:row>21</xdr:row>
      <xdr:rowOff>1237725</xdr:rowOff>
    </xdr:to>
    <xdr:pic>
      <xdr:nvPicPr>
        <xdr:cNvPr id="36" name="Picture 35" descr="adele-chef-1.jpg"/>
        <xdr:cNvPicPr>
          <a:picLocks noChangeAspect="1"/>
        </xdr:cNvPicPr>
      </xdr:nvPicPr>
      <xdr:blipFill>
        <a:blip xmlns:r="http://schemas.openxmlformats.org/officeDocument/2006/relationships" r:embed="rId30"/>
        <a:stretch>
          <a:fillRect/>
        </a:stretch>
      </xdr:blipFill>
      <xdr:spPr>
        <a:xfrm>
          <a:off x="6336242" y="21004741"/>
          <a:ext cx="3315758" cy="1209151"/>
        </a:xfrm>
        <a:prstGeom prst="rect">
          <a:avLst/>
        </a:prstGeom>
        <a:ln>
          <a:noFill/>
        </a:ln>
        <a:effectLst/>
      </xdr:spPr>
    </xdr:pic>
    <xdr:clientData/>
  </xdr:twoCellAnchor>
  <xdr:twoCellAnchor editAs="oneCell">
    <xdr:from>
      <xdr:col>5</xdr:col>
      <xdr:colOff>1513417</xdr:colOff>
      <xdr:row>13</xdr:row>
      <xdr:rowOff>1282079</xdr:rowOff>
    </xdr:from>
    <xdr:to>
      <xdr:col>5</xdr:col>
      <xdr:colOff>3365499</xdr:colOff>
      <xdr:row>13</xdr:row>
      <xdr:rowOff>2455414</xdr:rowOff>
    </xdr:to>
    <xdr:pic>
      <xdr:nvPicPr>
        <xdr:cNvPr id="51" name="Picture 50" descr="Washroom-children-1.jpg"/>
        <xdr:cNvPicPr>
          <a:picLocks noChangeAspect="1"/>
        </xdr:cNvPicPr>
      </xdr:nvPicPr>
      <xdr:blipFill>
        <a:blip xmlns:r="http://schemas.openxmlformats.org/officeDocument/2006/relationships" r:embed="rId31" cstate="print"/>
        <a:stretch>
          <a:fillRect/>
        </a:stretch>
      </xdr:blipFill>
      <xdr:spPr>
        <a:xfrm>
          <a:off x="10657417" y="5737662"/>
          <a:ext cx="1852082" cy="1173335"/>
        </a:xfrm>
        <a:prstGeom prst="rect">
          <a:avLst/>
        </a:prstGeom>
      </xdr:spPr>
    </xdr:pic>
    <xdr:clientData/>
  </xdr:twoCellAnchor>
  <xdr:twoCellAnchor editAs="oneCell">
    <xdr:from>
      <xdr:col>5</xdr:col>
      <xdr:colOff>19050</xdr:colOff>
      <xdr:row>14</xdr:row>
      <xdr:rowOff>39157</xdr:rowOff>
    </xdr:from>
    <xdr:to>
      <xdr:col>5</xdr:col>
      <xdr:colOff>3354916</xdr:colOff>
      <xdr:row>14</xdr:row>
      <xdr:rowOff>1248832</xdr:rowOff>
    </xdr:to>
    <xdr:pic>
      <xdr:nvPicPr>
        <xdr:cNvPr id="53" name="Picture 52" descr="tiny-powder-room-49-best-tiny-powder-room-ideas-images-on-pinterest-toilet-home-remodel-ideas.jpg"/>
        <xdr:cNvPicPr>
          <a:picLocks noChangeAspect="1"/>
        </xdr:cNvPicPr>
      </xdr:nvPicPr>
      <xdr:blipFill>
        <a:blip xmlns:r="http://schemas.openxmlformats.org/officeDocument/2006/relationships" r:embed="rId32"/>
        <a:stretch>
          <a:fillRect/>
        </a:stretch>
      </xdr:blipFill>
      <xdr:spPr>
        <a:xfrm>
          <a:off x="6326717" y="8315324"/>
          <a:ext cx="3335866" cy="1209675"/>
        </a:xfrm>
        <a:prstGeom prst="rect">
          <a:avLst/>
        </a:prstGeom>
      </xdr:spPr>
    </xdr:pic>
    <xdr:clientData/>
  </xdr:twoCellAnchor>
  <xdr:twoCellAnchor editAs="oneCell">
    <xdr:from>
      <xdr:col>5</xdr:col>
      <xdr:colOff>28575</xdr:colOff>
      <xdr:row>32</xdr:row>
      <xdr:rowOff>28574</xdr:rowOff>
    </xdr:from>
    <xdr:to>
      <xdr:col>5</xdr:col>
      <xdr:colOff>3365500</xdr:colOff>
      <xdr:row>32</xdr:row>
      <xdr:rowOff>1217084</xdr:rowOff>
    </xdr:to>
    <xdr:pic>
      <xdr:nvPicPr>
        <xdr:cNvPr id="42" name="Picture 41" descr="swann-nvr8-7400-8-channel-nvr-hd-1080p-4.0mp-cctv-kit-with-4x-nhd-818-4.0mp-hd-cameras-1810-p.jpg"/>
        <xdr:cNvPicPr>
          <a:picLocks noChangeAspect="1"/>
        </xdr:cNvPicPr>
      </xdr:nvPicPr>
      <xdr:blipFill>
        <a:blip xmlns:r="http://schemas.openxmlformats.org/officeDocument/2006/relationships" r:embed="rId33" cstate="print"/>
        <a:stretch>
          <a:fillRect/>
        </a:stretch>
      </xdr:blipFill>
      <xdr:spPr>
        <a:xfrm>
          <a:off x="6336242" y="35218157"/>
          <a:ext cx="3336925" cy="1188510"/>
        </a:xfrm>
        <a:prstGeom prst="rect">
          <a:avLst/>
        </a:prstGeom>
      </xdr:spPr>
    </xdr:pic>
    <xdr:clientData/>
  </xdr:twoCellAnchor>
  <xdr:twoCellAnchor>
    <xdr:from>
      <xdr:col>5</xdr:col>
      <xdr:colOff>42339</xdr:colOff>
      <xdr:row>22</xdr:row>
      <xdr:rowOff>71767</xdr:rowOff>
    </xdr:from>
    <xdr:to>
      <xdr:col>5</xdr:col>
      <xdr:colOff>3324694</xdr:colOff>
      <xdr:row>22</xdr:row>
      <xdr:rowOff>1195916</xdr:rowOff>
    </xdr:to>
    <xdr:grpSp>
      <xdr:nvGrpSpPr>
        <xdr:cNvPr id="50" name="Group 49"/>
        <xdr:cNvGrpSpPr/>
      </xdr:nvGrpSpPr>
      <xdr:grpSpPr>
        <a:xfrm>
          <a:off x="5852589" y="22198342"/>
          <a:ext cx="3282355" cy="1124149"/>
          <a:chOff x="6350006" y="22286186"/>
          <a:chExt cx="3282355" cy="1177064"/>
        </a:xfrm>
      </xdr:grpSpPr>
      <xdr:pic>
        <xdr:nvPicPr>
          <xdr:cNvPr id="47" name="Picture 46" descr="download (10).jpg"/>
          <xdr:cNvPicPr>
            <a:picLocks noChangeAspect="1"/>
          </xdr:cNvPicPr>
        </xdr:nvPicPr>
        <xdr:blipFill>
          <a:blip xmlns:r="http://schemas.openxmlformats.org/officeDocument/2006/relationships" r:embed="rId34"/>
          <a:srcRect l="11667" t="10000" r="15000" b="11667"/>
          <a:stretch>
            <a:fillRect/>
          </a:stretch>
        </xdr:blipFill>
        <xdr:spPr>
          <a:xfrm>
            <a:off x="8845552" y="22301200"/>
            <a:ext cx="786809" cy="1130299"/>
          </a:xfrm>
          <a:prstGeom prst="rect">
            <a:avLst/>
          </a:prstGeom>
        </xdr:spPr>
      </xdr:pic>
      <xdr:pic>
        <xdr:nvPicPr>
          <xdr:cNvPr id="48" name="Picture 47" descr="Havells-Dboxx-MCB-Protected-Socket-SDL543793111-1-0e3ad.jpg"/>
          <xdr:cNvPicPr>
            <a:picLocks noChangeAspect="1"/>
          </xdr:cNvPicPr>
        </xdr:nvPicPr>
        <xdr:blipFill>
          <a:blip xmlns:r="http://schemas.openxmlformats.org/officeDocument/2006/relationships" r:embed="rId35" cstate="print"/>
          <a:srcRect l="7804" t="26667" r="10255" b="26667"/>
          <a:stretch>
            <a:fillRect/>
          </a:stretch>
        </xdr:blipFill>
        <xdr:spPr>
          <a:xfrm>
            <a:off x="7700435" y="22303240"/>
            <a:ext cx="1062565" cy="1089579"/>
          </a:xfrm>
          <a:prstGeom prst="rect">
            <a:avLst/>
          </a:prstGeom>
        </xdr:spPr>
      </xdr:pic>
      <xdr:pic>
        <xdr:nvPicPr>
          <xdr:cNvPr id="41" name="Picture 40" descr="tws007.jpg"/>
          <xdr:cNvPicPr>
            <a:picLocks noChangeAspect="1"/>
          </xdr:cNvPicPr>
        </xdr:nvPicPr>
        <xdr:blipFill>
          <a:blip xmlns:r="http://schemas.openxmlformats.org/officeDocument/2006/relationships" r:embed="rId36" cstate="print"/>
          <a:stretch>
            <a:fillRect/>
          </a:stretch>
        </xdr:blipFill>
        <xdr:spPr>
          <a:xfrm>
            <a:off x="6350006" y="22286186"/>
            <a:ext cx="1227661" cy="1177064"/>
          </a:xfrm>
          <a:prstGeom prst="rect">
            <a:avLst/>
          </a:prstGeom>
        </xdr:spPr>
      </xdr:pic>
    </xdr:grpSp>
    <xdr:clientData/>
  </xdr:twoCellAnchor>
  <xdr:twoCellAnchor>
    <xdr:from>
      <xdr:col>5</xdr:col>
      <xdr:colOff>42333</xdr:colOff>
      <xdr:row>31</xdr:row>
      <xdr:rowOff>63499</xdr:rowOff>
    </xdr:from>
    <xdr:to>
      <xdr:col>5</xdr:col>
      <xdr:colOff>3280832</xdr:colOff>
      <xdr:row>31</xdr:row>
      <xdr:rowOff>1269999</xdr:rowOff>
    </xdr:to>
    <xdr:grpSp>
      <xdr:nvGrpSpPr>
        <xdr:cNvPr id="43" name="Group 42"/>
        <xdr:cNvGrpSpPr/>
      </xdr:nvGrpSpPr>
      <xdr:grpSpPr>
        <a:xfrm>
          <a:off x="5852583" y="33839149"/>
          <a:ext cx="3238499" cy="1206500"/>
          <a:chOff x="5905500" y="25574624"/>
          <a:chExt cx="3333751" cy="1238251"/>
        </a:xfrm>
      </xdr:grpSpPr>
      <xdr:pic>
        <xdr:nvPicPr>
          <xdr:cNvPr id="44" name="Picture 43" descr="intercom-landline-phone-500x500.jpg"/>
          <xdr:cNvPicPr>
            <a:picLocks noChangeAspect="1"/>
          </xdr:cNvPicPr>
        </xdr:nvPicPr>
        <xdr:blipFill>
          <a:blip xmlns:r="http://schemas.openxmlformats.org/officeDocument/2006/relationships" r:embed="rId37" cstate="print"/>
          <a:stretch>
            <a:fillRect/>
          </a:stretch>
        </xdr:blipFill>
        <xdr:spPr>
          <a:xfrm>
            <a:off x="5905500" y="25574625"/>
            <a:ext cx="1828800" cy="1238250"/>
          </a:xfrm>
          <a:prstGeom prst="rect">
            <a:avLst/>
          </a:prstGeom>
        </xdr:spPr>
      </xdr:pic>
      <xdr:pic>
        <xdr:nvPicPr>
          <xdr:cNvPr id="45" name="Picture 44" descr="Share-Your-Internet-Connection-Between-Two-Windows-PCs.jpg"/>
          <xdr:cNvPicPr>
            <a:picLocks noChangeAspect="1"/>
          </xdr:cNvPicPr>
        </xdr:nvPicPr>
        <xdr:blipFill>
          <a:blip xmlns:r="http://schemas.openxmlformats.org/officeDocument/2006/relationships" r:embed="rId38"/>
          <a:stretch>
            <a:fillRect/>
          </a:stretch>
        </xdr:blipFill>
        <xdr:spPr>
          <a:xfrm>
            <a:off x="7686675" y="25574624"/>
            <a:ext cx="1552576" cy="1209675"/>
          </a:xfrm>
          <a:prstGeom prst="rect">
            <a:avLst/>
          </a:prstGeom>
        </xdr:spPr>
      </xdr:pic>
    </xdr:grpSp>
    <xdr:clientData/>
  </xdr:twoCellAnchor>
  <xdr:twoCellAnchor editAs="oneCell">
    <xdr:from>
      <xdr:col>5</xdr:col>
      <xdr:colOff>52918</xdr:colOff>
      <xdr:row>23</xdr:row>
      <xdr:rowOff>44252</xdr:rowOff>
    </xdr:from>
    <xdr:to>
      <xdr:col>5</xdr:col>
      <xdr:colOff>3333750</xdr:colOff>
      <xdr:row>23</xdr:row>
      <xdr:rowOff>1221316</xdr:rowOff>
    </xdr:to>
    <xdr:pic>
      <xdr:nvPicPr>
        <xdr:cNvPr id="49" name="Picture 48" descr="tws007.jpg"/>
        <xdr:cNvPicPr>
          <a:picLocks noChangeAspect="1"/>
        </xdr:cNvPicPr>
      </xdr:nvPicPr>
      <xdr:blipFill>
        <a:blip xmlns:r="http://schemas.openxmlformats.org/officeDocument/2006/relationships" r:embed="rId36" cstate="print"/>
        <a:stretch>
          <a:fillRect/>
        </a:stretch>
      </xdr:blipFill>
      <xdr:spPr>
        <a:xfrm>
          <a:off x="6360585" y="23560419"/>
          <a:ext cx="3280832" cy="117706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35700</xdr:colOff>
      <xdr:row>17</xdr:row>
      <xdr:rowOff>35699</xdr:rowOff>
    </xdr:from>
    <xdr:to>
      <xdr:col>5</xdr:col>
      <xdr:colOff>3333750</xdr:colOff>
      <xdr:row>17</xdr:row>
      <xdr:rowOff>1228724</xdr:rowOff>
    </xdr:to>
    <xdr:pic>
      <xdr:nvPicPr>
        <xdr:cNvPr id="3" name="Picture 2" descr="1489614297_1.jpg"/>
        <xdr:cNvPicPr>
          <a:picLocks noChangeAspect="1"/>
        </xdr:cNvPicPr>
      </xdr:nvPicPr>
      <xdr:blipFill>
        <a:blip xmlns:r="http://schemas.openxmlformats.org/officeDocument/2006/relationships" r:embed="rId1"/>
        <a:stretch>
          <a:fillRect/>
        </a:stretch>
      </xdr:blipFill>
      <xdr:spPr>
        <a:xfrm>
          <a:off x="5007750" y="8265299"/>
          <a:ext cx="3298050" cy="1193025"/>
        </a:xfrm>
        <a:prstGeom prst="rect">
          <a:avLst/>
        </a:prstGeom>
      </xdr:spPr>
    </xdr:pic>
    <xdr:clientData/>
  </xdr:twoCellAnchor>
  <xdr:twoCellAnchor editAs="oneCell">
    <xdr:from>
      <xdr:col>5</xdr:col>
      <xdr:colOff>33299</xdr:colOff>
      <xdr:row>16</xdr:row>
      <xdr:rowOff>42824</xdr:rowOff>
    </xdr:from>
    <xdr:to>
      <xdr:col>5</xdr:col>
      <xdr:colOff>3343275</xdr:colOff>
      <xdr:row>16</xdr:row>
      <xdr:rowOff>1238249</xdr:rowOff>
    </xdr:to>
    <xdr:pic>
      <xdr:nvPicPr>
        <xdr:cNvPr id="4" name="Picture 3" descr="1538537188340925737963s.jpg"/>
        <xdr:cNvPicPr>
          <a:picLocks noChangeAspect="1"/>
        </xdr:cNvPicPr>
      </xdr:nvPicPr>
      <xdr:blipFill>
        <a:blip xmlns:r="http://schemas.openxmlformats.org/officeDocument/2006/relationships" r:embed="rId2" cstate="print"/>
        <a:stretch>
          <a:fillRect/>
        </a:stretch>
      </xdr:blipFill>
      <xdr:spPr>
        <a:xfrm>
          <a:off x="5005349" y="7005599"/>
          <a:ext cx="3309976" cy="1195425"/>
        </a:xfrm>
        <a:prstGeom prst="rect">
          <a:avLst/>
        </a:prstGeom>
      </xdr:spPr>
    </xdr:pic>
    <xdr:clientData/>
  </xdr:twoCellAnchor>
  <xdr:twoCellAnchor editAs="oneCell">
    <xdr:from>
      <xdr:col>5</xdr:col>
      <xdr:colOff>18974</xdr:colOff>
      <xdr:row>19</xdr:row>
      <xdr:rowOff>28500</xdr:rowOff>
    </xdr:from>
    <xdr:to>
      <xdr:col>5</xdr:col>
      <xdr:colOff>3352800</xdr:colOff>
      <xdr:row>19</xdr:row>
      <xdr:rowOff>1238250</xdr:rowOff>
    </xdr:to>
    <xdr:pic>
      <xdr:nvPicPr>
        <xdr:cNvPr id="6" name="Picture 5" descr="facial-room.jpeg"/>
        <xdr:cNvPicPr>
          <a:picLocks noChangeAspect="1"/>
        </xdr:cNvPicPr>
      </xdr:nvPicPr>
      <xdr:blipFill>
        <a:blip xmlns:r="http://schemas.openxmlformats.org/officeDocument/2006/relationships" r:embed="rId3" cstate="print"/>
        <a:stretch>
          <a:fillRect/>
        </a:stretch>
      </xdr:blipFill>
      <xdr:spPr>
        <a:xfrm>
          <a:off x="4991024" y="10791750"/>
          <a:ext cx="3333826" cy="1209750"/>
        </a:xfrm>
        <a:prstGeom prst="rect">
          <a:avLst/>
        </a:prstGeom>
      </xdr:spPr>
    </xdr:pic>
    <xdr:clientData/>
  </xdr:twoCellAnchor>
  <xdr:twoCellAnchor editAs="oneCell">
    <xdr:from>
      <xdr:col>5</xdr:col>
      <xdr:colOff>35624</xdr:colOff>
      <xdr:row>13</xdr:row>
      <xdr:rowOff>26099</xdr:rowOff>
    </xdr:from>
    <xdr:to>
      <xdr:col>5</xdr:col>
      <xdr:colOff>3352800</xdr:colOff>
      <xdr:row>13</xdr:row>
      <xdr:rowOff>1250174</xdr:rowOff>
    </xdr:to>
    <xdr:pic>
      <xdr:nvPicPr>
        <xdr:cNvPr id="7" name="Picture 6" descr="lemon-unisex-saloon-and-spa-tedhi-pulia-lucknow-beauty-spas-3plmfzm.jpg"/>
        <xdr:cNvPicPr>
          <a:picLocks noChangeAspect="1"/>
        </xdr:cNvPicPr>
      </xdr:nvPicPr>
      <xdr:blipFill>
        <a:blip xmlns:r="http://schemas.openxmlformats.org/officeDocument/2006/relationships" r:embed="rId4" cstate="print"/>
        <a:stretch>
          <a:fillRect/>
        </a:stretch>
      </xdr:blipFill>
      <xdr:spPr>
        <a:xfrm>
          <a:off x="5007674" y="3188399"/>
          <a:ext cx="3317176" cy="1224075"/>
        </a:xfrm>
        <a:prstGeom prst="rect">
          <a:avLst/>
        </a:prstGeom>
      </xdr:spPr>
    </xdr:pic>
    <xdr:clientData/>
  </xdr:twoCellAnchor>
  <xdr:twoCellAnchor editAs="oneCell">
    <xdr:from>
      <xdr:col>5</xdr:col>
      <xdr:colOff>33224</xdr:colOff>
      <xdr:row>14</xdr:row>
      <xdr:rowOff>23699</xdr:rowOff>
    </xdr:from>
    <xdr:to>
      <xdr:col>5</xdr:col>
      <xdr:colOff>3352799</xdr:colOff>
      <xdr:row>14</xdr:row>
      <xdr:rowOff>1247774</xdr:rowOff>
    </xdr:to>
    <xdr:pic>
      <xdr:nvPicPr>
        <xdr:cNvPr id="8" name="Picture 7" descr="limelite-saloon-spa-1440422317-55db19ad21a6f.jpg"/>
        <xdr:cNvPicPr>
          <a:picLocks noChangeAspect="1"/>
        </xdr:cNvPicPr>
      </xdr:nvPicPr>
      <xdr:blipFill>
        <a:blip xmlns:r="http://schemas.openxmlformats.org/officeDocument/2006/relationships" r:embed="rId5" cstate="print"/>
        <a:stretch>
          <a:fillRect/>
        </a:stretch>
      </xdr:blipFill>
      <xdr:spPr>
        <a:xfrm>
          <a:off x="5005274" y="4452824"/>
          <a:ext cx="3319575" cy="1224075"/>
        </a:xfrm>
        <a:prstGeom prst="rect">
          <a:avLst/>
        </a:prstGeom>
      </xdr:spPr>
    </xdr:pic>
    <xdr:clientData/>
  </xdr:twoCellAnchor>
  <xdr:twoCellAnchor editAs="oneCell">
    <xdr:from>
      <xdr:col>5</xdr:col>
      <xdr:colOff>30824</xdr:colOff>
      <xdr:row>18</xdr:row>
      <xdr:rowOff>30824</xdr:rowOff>
    </xdr:from>
    <xdr:to>
      <xdr:col>5</xdr:col>
      <xdr:colOff>3333750</xdr:colOff>
      <xdr:row>18</xdr:row>
      <xdr:rowOff>1238249</xdr:rowOff>
    </xdr:to>
    <xdr:pic>
      <xdr:nvPicPr>
        <xdr:cNvPr id="9" name="Picture 8" descr="yellow-unisex-saloon-and-spa-arekere-gate-bangalore-beauty-spas-ihuyik.jpg"/>
        <xdr:cNvPicPr>
          <a:picLocks noChangeAspect="1"/>
        </xdr:cNvPicPr>
      </xdr:nvPicPr>
      <xdr:blipFill>
        <a:blip xmlns:r="http://schemas.openxmlformats.org/officeDocument/2006/relationships" r:embed="rId6" cstate="print"/>
        <a:stretch>
          <a:fillRect/>
        </a:stretch>
      </xdr:blipFill>
      <xdr:spPr>
        <a:xfrm>
          <a:off x="5002874" y="9527249"/>
          <a:ext cx="3302926" cy="1207425"/>
        </a:xfrm>
        <a:prstGeom prst="rect">
          <a:avLst/>
        </a:prstGeom>
      </xdr:spPr>
    </xdr:pic>
    <xdr:clientData/>
  </xdr:twoCellAnchor>
  <xdr:twoCellAnchor editAs="oneCell">
    <xdr:from>
      <xdr:col>5</xdr:col>
      <xdr:colOff>28575</xdr:colOff>
      <xdr:row>20</xdr:row>
      <xdr:rowOff>28576</xdr:rowOff>
    </xdr:from>
    <xdr:to>
      <xdr:col>5</xdr:col>
      <xdr:colOff>3343275</xdr:colOff>
      <xdr:row>20</xdr:row>
      <xdr:rowOff>1247775</xdr:rowOff>
    </xdr:to>
    <xdr:pic>
      <xdr:nvPicPr>
        <xdr:cNvPr id="10" name="Picture 9" descr="washroom.jpg"/>
        <xdr:cNvPicPr>
          <a:picLocks noChangeAspect="1"/>
        </xdr:cNvPicPr>
      </xdr:nvPicPr>
      <xdr:blipFill>
        <a:blip xmlns:r="http://schemas.openxmlformats.org/officeDocument/2006/relationships" r:embed="rId7"/>
        <a:srcRect l="1818" t="4229" b="5473"/>
        <a:stretch>
          <a:fillRect/>
        </a:stretch>
      </xdr:blipFill>
      <xdr:spPr>
        <a:xfrm>
          <a:off x="5000625" y="12058651"/>
          <a:ext cx="3314700" cy="1219199"/>
        </a:xfrm>
        <a:prstGeom prst="rect">
          <a:avLst/>
        </a:prstGeom>
      </xdr:spPr>
    </xdr:pic>
    <xdr:clientData/>
  </xdr:twoCellAnchor>
  <xdr:twoCellAnchor editAs="oneCell">
    <xdr:from>
      <xdr:col>5</xdr:col>
      <xdr:colOff>28576</xdr:colOff>
      <xdr:row>24</xdr:row>
      <xdr:rowOff>28574</xdr:rowOff>
    </xdr:from>
    <xdr:to>
      <xdr:col>5</xdr:col>
      <xdr:colOff>838200</xdr:colOff>
      <xdr:row>24</xdr:row>
      <xdr:rowOff>1238249</xdr:rowOff>
    </xdr:to>
    <xdr:pic>
      <xdr:nvPicPr>
        <xdr:cNvPr id="11" name="Picture 10" descr="images (1).jpg"/>
        <xdr:cNvPicPr>
          <a:picLocks noChangeAspect="1"/>
        </xdr:cNvPicPr>
      </xdr:nvPicPr>
      <xdr:blipFill>
        <a:blip xmlns:r="http://schemas.openxmlformats.org/officeDocument/2006/relationships" r:embed="rId8"/>
        <a:stretch>
          <a:fillRect/>
        </a:stretch>
      </xdr:blipFill>
      <xdr:spPr>
        <a:xfrm>
          <a:off x="4562476" y="13563599"/>
          <a:ext cx="809624" cy="1209675"/>
        </a:xfrm>
        <a:prstGeom prst="rect">
          <a:avLst/>
        </a:prstGeom>
      </xdr:spPr>
    </xdr:pic>
    <xdr:clientData/>
  </xdr:twoCellAnchor>
  <xdr:twoCellAnchor editAs="oneCell">
    <xdr:from>
      <xdr:col>5</xdr:col>
      <xdr:colOff>35699</xdr:colOff>
      <xdr:row>21</xdr:row>
      <xdr:rowOff>35700</xdr:rowOff>
    </xdr:from>
    <xdr:to>
      <xdr:col>5</xdr:col>
      <xdr:colOff>3343275</xdr:colOff>
      <xdr:row>21</xdr:row>
      <xdr:rowOff>1257300</xdr:rowOff>
    </xdr:to>
    <xdr:pic>
      <xdr:nvPicPr>
        <xdr:cNvPr id="12" name="Picture 11" descr="laundry-room-cabinets-and-shelves-ikea-fresh-way-sort-storage-save-space-utility-furniture-ideas-with-floor-ceiling-consisting-drying-racks-vertical-sorter-full-size-width-sink.jpg"/>
        <xdr:cNvPicPr>
          <a:picLocks noChangeAspect="1"/>
        </xdr:cNvPicPr>
      </xdr:nvPicPr>
      <xdr:blipFill>
        <a:blip xmlns:r="http://schemas.openxmlformats.org/officeDocument/2006/relationships" r:embed="rId9" cstate="print"/>
        <a:stretch>
          <a:fillRect/>
        </a:stretch>
      </xdr:blipFill>
      <xdr:spPr>
        <a:xfrm>
          <a:off x="5007749" y="13332600"/>
          <a:ext cx="3307576" cy="1221600"/>
        </a:xfrm>
        <a:prstGeom prst="rect">
          <a:avLst/>
        </a:prstGeom>
      </xdr:spPr>
    </xdr:pic>
    <xdr:clientData/>
  </xdr:twoCellAnchor>
  <xdr:twoCellAnchor editAs="oneCell">
    <xdr:from>
      <xdr:col>5</xdr:col>
      <xdr:colOff>866775</xdr:colOff>
      <xdr:row>24</xdr:row>
      <xdr:rowOff>19049</xdr:rowOff>
    </xdr:from>
    <xdr:to>
      <xdr:col>5</xdr:col>
      <xdr:colOff>3343275</xdr:colOff>
      <xdr:row>24</xdr:row>
      <xdr:rowOff>1233148</xdr:rowOff>
    </xdr:to>
    <xdr:pic>
      <xdr:nvPicPr>
        <xdr:cNvPr id="14" name="Picture 13" descr="Storeroom-Design-Idea-590x442.jpg"/>
        <xdr:cNvPicPr>
          <a:picLocks noChangeAspect="1"/>
        </xdr:cNvPicPr>
      </xdr:nvPicPr>
      <xdr:blipFill>
        <a:blip xmlns:r="http://schemas.openxmlformats.org/officeDocument/2006/relationships" r:embed="rId10" cstate="print"/>
        <a:stretch>
          <a:fillRect/>
        </a:stretch>
      </xdr:blipFill>
      <xdr:spPr>
        <a:xfrm>
          <a:off x="6591300" y="17116424"/>
          <a:ext cx="2476500" cy="1214099"/>
        </a:xfrm>
        <a:prstGeom prst="rect">
          <a:avLst/>
        </a:prstGeom>
      </xdr:spPr>
    </xdr:pic>
    <xdr:clientData/>
  </xdr:twoCellAnchor>
  <xdr:twoCellAnchor editAs="oneCell">
    <xdr:from>
      <xdr:col>5</xdr:col>
      <xdr:colOff>28574</xdr:colOff>
      <xdr:row>22</xdr:row>
      <xdr:rowOff>19050</xdr:rowOff>
    </xdr:from>
    <xdr:to>
      <xdr:col>5</xdr:col>
      <xdr:colOff>3343276</xdr:colOff>
      <xdr:row>22</xdr:row>
      <xdr:rowOff>1250950</xdr:rowOff>
    </xdr:to>
    <xdr:pic>
      <xdr:nvPicPr>
        <xdr:cNvPr id="15" name="Picture 14" descr="14b0bc069d6f1fae500406af9fba351c.jpg"/>
        <xdr:cNvPicPr>
          <a:picLocks noChangeAspect="1"/>
        </xdr:cNvPicPr>
      </xdr:nvPicPr>
      <xdr:blipFill>
        <a:blip xmlns:r="http://schemas.openxmlformats.org/officeDocument/2006/relationships" r:embed="rId11"/>
        <a:stretch>
          <a:fillRect/>
        </a:stretch>
      </xdr:blipFill>
      <xdr:spPr>
        <a:xfrm>
          <a:off x="5000624" y="14582775"/>
          <a:ext cx="3314702" cy="1231900"/>
        </a:xfrm>
        <a:prstGeom prst="rect">
          <a:avLst/>
        </a:prstGeom>
      </xdr:spPr>
    </xdr:pic>
    <xdr:clientData/>
  </xdr:twoCellAnchor>
  <xdr:twoCellAnchor editAs="oneCell">
    <xdr:from>
      <xdr:col>5</xdr:col>
      <xdr:colOff>28574</xdr:colOff>
      <xdr:row>23</xdr:row>
      <xdr:rowOff>28574</xdr:rowOff>
    </xdr:from>
    <xdr:to>
      <xdr:col>5</xdr:col>
      <xdr:colOff>3352800</xdr:colOff>
      <xdr:row>23</xdr:row>
      <xdr:rowOff>1245869</xdr:rowOff>
    </xdr:to>
    <xdr:pic>
      <xdr:nvPicPr>
        <xdr:cNvPr id="17" name="Picture 16" descr="Hair-Company-Cranleigh-Salon-Hair-Washing-Area-3slider.jpg"/>
        <xdr:cNvPicPr>
          <a:picLocks noChangeAspect="1"/>
        </xdr:cNvPicPr>
      </xdr:nvPicPr>
      <xdr:blipFill>
        <a:blip xmlns:r="http://schemas.openxmlformats.org/officeDocument/2006/relationships" r:embed="rId12" cstate="print"/>
        <a:stretch>
          <a:fillRect/>
        </a:stretch>
      </xdr:blipFill>
      <xdr:spPr>
        <a:xfrm>
          <a:off x="5000624" y="15859124"/>
          <a:ext cx="3324226" cy="1217295"/>
        </a:xfrm>
        <a:prstGeom prst="rect">
          <a:avLst/>
        </a:prstGeom>
      </xdr:spPr>
    </xdr:pic>
    <xdr:clientData/>
  </xdr:twoCellAnchor>
  <xdr:twoCellAnchor editAs="oneCell">
    <xdr:from>
      <xdr:col>5</xdr:col>
      <xdr:colOff>28574</xdr:colOff>
      <xdr:row>33</xdr:row>
      <xdr:rowOff>38100</xdr:rowOff>
    </xdr:from>
    <xdr:to>
      <xdr:col>5</xdr:col>
      <xdr:colOff>3371849</xdr:colOff>
      <xdr:row>33</xdr:row>
      <xdr:rowOff>1247775</xdr:rowOff>
    </xdr:to>
    <xdr:pic>
      <xdr:nvPicPr>
        <xdr:cNvPr id="18" name="Picture 17" descr="Havells-Dboxx-MCB-Protected-Socket-SDL543793111-1-0e3ad.jpg"/>
        <xdr:cNvPicPr>
          <a:picLocks noChangeAspect="1"/>
        </xdr:cNvPicPr>
      </xdr:nvPicPr>
      <xdr:blipFill>
        <a:blip xmlns:r="http://schemas.openxmlformats.org/officeDocument/2006/relationships" r:embed="rId13" cstate="print"/>
        <a:srcRect l="7804" t="26667" r="10255" b="26667"/>
        <a:stretch>
          <a:fillRect/>
        </a:stretch>
      </xdr:blipFill>
      <xdr:spPr>
        <a:xfrm>
          <a:off x="5000624" y="28536900"/>
          <a:ext cx="3343275" cy="1209675"/>
        </a:xfrm>
        <a:prstGeom prst="rect">
          <a:avLst/>
        </a:prstGeom>
      </xdr:spPr>
    </xdr:pic>
    <xdr:clientData/>
  </xdr:twoCellAnchor>
  <xdr:twoCellAnchor editAs="oneCell">
    <xdr:from>
      <xdr:col>5</xdr:col>
      <xdr:colOff>38101</xdr:colOff>
      <xdr:row>34</xdr:row>
      <xdr:rowOff>28574</xdr:rowOff>
    </xdr:from>
    <xdr:to>
      <xdr:col>5</xdr:col>
      <xdr:colOff>3352800</xdr:colOff>
      <xdr:row>34</xdr:row>
      <xdr:rowOff>1238249</xdr:rowOff>
    </xdr:to>
    <xdr:pic>
      <xdr:nvPicPr>
        <xdr:cNvPr id="19" name="Picture 18" descr="download (9).jpg"/>
        <xdr:cNvPicPr>
          <a:picLocks noChangeAspect="1"/>
        </xdr:cNvPicPr>
      </xdr:nvPicPr>
      <xdr:blipFill>
        <a:blip xmlns:r="http://schemas.openxmlformats.org/officeDocument/2006/relationships" r:embed="rId14"/>
        <a:stretch>
          <a:fillRect/>
        </a:stretch>
      </xdr:blipFill>
      <xdr:spPr>
        <a:xfrm>
          <a:off x="5010151" y="29794199"/>
          <a:ext cx="3314699" cy="1209675"/>
        </a:xfrm>
        <a:prstGeom prst="rect">
          <a:avLst/>
        </a:prstGeom>
      </xdr:spPr>
    </xdr:pic>
    <xdr:clientData/>
  </xdr:twoCellAnchor>
  <xdr:twoCellAnchor editAs="oneCell">
    <xdr:from>
      <xdr:col>5</xdr:col>
      <xdr:colOff>28574</xdr:colOff>
      <xdr:row>35</xdr:row>
      <xdr:rowOff>38100</xdr:rowOff>
    </xdr:from>
    <xdr:to>
      <xdr:col>5</xdr:col>
      <xdr:colOff>3352800</xdr:colOff>
      <xdr:row>35</xdr:row>
      <xdr:rowOff>1219200</xdr:rowOff>
    </xdr:to>
    <xdr:pic>
      <xdr:nvPicPr>
        <xdr:cNvPr id="20" name="Picture 19" descr="images (37).jpg"/>
        <xdr:cNvPicPr>
          <a:picLocks noChangeAspect="1"/>
        </xdr:cNvPicPr>
      </xdr:nvPicPr>
      <xdr:blipFill>
        <a:blip xmlns:r="http://schemas.openxmlformats.org/officeDocument/2006/relationships" r:embed="rId15"/>
        <a:stretch>
          <a:fillRect/>
        </a:stretch>
      </xdr:blipFill>
      <xdr:spPr>
        <a:xfrm>
          <a:off x="5000624" y="31070550"/>
          <a:ext cx="3324226" cy="1181100"/>
        </a:xfrm>
        <a:prstGeom prst="rect">
          <a:avLst/>
        </a:prstGeom>
      </xdr:spPr>
    </xdr:pic>
    <xdr:clientData/>
  </xdr:twoCellAnchor>
  <xdr:twoCellAnchor editAs="oneCell">
    <xdr:from>
      <xdr:col>5</xdr:col>
      <xdr:colOff>28574</xdr:colOff>
      <xdr:row>25</xdr:row>
      <xdr:rowOff>28574</xdr:rowOff>
    </xdr:from>
    <xdr:to>
      <xdr:col>5</xdr:col>
      <xdr:colOff>3324225</xdr:colOff>
      <xdr:row>25</xdr:row>
      <xdr:rowOff>1250155</xdr:rowOff>
    </xdr:to>
    <xdr:pic>
      <xdr:nvPicPr>
        <xdr:cNvPr id="21" name="Picture 20" descr="maxresdefault.jpg"/>
        <xdr:cNvPicPr>
          <a:picLocks noChangeAspect="1"/>
        </xdr:cNvPicPr>
      </xdr:nvPicPr>
      <xdr:blipFill>
        <a:blip xmlns:r="http://schemas.openxmlformats.org/officeDocument/2006/relationships" r:embed="rId16" cstate="print"/>
        <a:stretch>
          <a:fillRect/>
        </a:stretch>
      </xdr:blipFill>
      <xdr:spPr>
        <a:xfrm>
          <a:off x="5000624" y="18392774"/>
          <a:ext cx="3295651" cy="1221581"/>
        </a:xfrm>
        <a:prstGeom prst="rect">
          <a:avLst/>
        </a:prstGeom>
      </xdr:spPr>
    </xdr:pic>
    <xdr:clientData/>
  </xdr:twoCellAnchor>
  <xdr:twoCellAnchor editAs="oneCell">
    <xdr:from>
      <xdr:col>5</xdr:col>
      <xdr:colOff>26173</xdr:colOff>
      <xdr:row>26</xdr:row>
      <xdr:rowOff>26174</xdr:rowOff>
    </xdr:from>
    <xdr:to>
      <xdr:col>5</xdr:col>
      <xdr:colOff>3324224</xdr:colOff>
      <xdr:row>26</xdr:row>
      <xdr:rowOff>1244435</xdr:rowOff>
    </xdr:to>
    <xdr:pic>
      <xdr:nvPicPr>
        <xdr:cNvPr id="22" name="Picture 21" descr="Steam Room-217413457.jpg"/>
        <xdr:cNvPicPr>
          <a:picLocks noChangeAspect="1"/>
        </xdr:cNvPicPr>
      </xdr:nvPicPr>
      <xdr:blipFill>
        <a:blip xmlns:r="http://schemas.openxmlformats.org/officeDocument/2006/relationships" r:embed="rId17"/>
        <a:stretch>
          <a:fillRect/>
        </a:stretch>
      </xdr:blipFill>
      <xdr:spPr>
        <a:xfrm>
          <a:off x="4998223" y="19657199"/>
          <a:ext cx="3298051" cy="1218261"/>
        </a:xfrm>
        <a:prstGeom prst="rect">
          <a:avLst/>
        </a:prstGeom>
      </xdr:spPr>
    </xdr:pic>
    <xdr:clientData/>
  </xdr:twoCellAnchor>
  <xdr:twoCellAnchor editAs="oneCell">
    <xdr:from>
      <xdr:col>5</xdr:col>
      <xdr:colOff>19049</xdr:colOff>
      <xdr:row>15</xdr:row>
      <xdr:rowOff>19050</xdr:rowOff>
    </xdr:from>
    <xdr:to>
      <xdr:col>5</xdr:col>
      <xdr:colOff>3343275</xdr:colOff>
      <xdr:row>15</xdr:row>
      <xdr:rowOff>1238250</xdr:rowOff>
    </xdr:to>
    <xdr:pic>
      <xdr:nvPicPr>
        <xdr:cNvPr id="28" name="Picture 27" descr="clarins-skin-spa-waiting-room.jpg"/>
        <xdr:cNvPicPr>
          <a:picLocks noChangeAspect="1"/>
        </xdr:cNvPicPr>
      </xdr:nvPicPr>
      <xdr:blipFill>
        <a:blip xmlns:r="http://schemas.openxmlformats.org/officeDocument/2006/relationships" r:embed="rId18" cstate="print"/>
        <a:stretch>
          <a:fillRect/>
        </a:stretch>
      </xdr:blipFill>
      <xdr:spPr>
        <a:xfrm>
          <a:off x="4991099" y="5715000"/>
          <a:ext cx="3324226" cy="1219200"/>
        </a:xfrm>
        <a:prstGeom prst="rect">
          <a:avLst/>
        </a:prstGeom>
      </xdr:spPr>
    </xdr:pic>
    <xdr:clientData/>
  </xdr:twoCellAnchor>
  <xdr:twoCellAnchor>
    <xdr:from>
      <xdr:col>5</xdr:col>
      <xdr:colOff>28574</xdr:colOff>
      <xdr:row>28</xdr:row>
      <xdr:rowOff>19050</xdr:rowOff>
    </xdr:from>
    <xdr:to>
      <xdr:col>5</xdr:col>
      <xdr:colOff>3343275</xdr:colOff>
      <xdr:row>28</xdr:row>
      <xdr:rowOff>1228724</xdr:rowOff>
    </xdr:to>
    <xdr:grpSp>
      <xdr:nvGrpSpPr>
        <xdr:cNvPr id="40" name="Group 39"/>
        <xdr:cNvGrpSpPr/>
      </xdr:nvGrpSpPr>
      <xdr:grpSpPr>
        <a:xfrm>
          <a:off x="5753099" y="22183725"/>
          <a:ext cx="3314701" cy="1209674"/>
          <a:chOff x="5000624" y="22183725"/>
          <a:chExt cx="2580831" cy="1209674"/>
        </a:xfrm>
      </xdr:grpSpPr>
      <xdr:pic>
        <xdr:nvPicPr>
          <xdr:cNvPr id="30" name="Picture 29" descr="hot-water.jpg"/>
          <xdr:cNvPicPr>
            <a:picLocks noChangeAspect="1"/>
          </xdr:cNvPicPr>
        </xdr:nvPicPr>
        <xdr:blipFill>
          <a:blip xmlns:r="http://schemas.openxmlformats.org/officeDocument/2006/relationships" r:embed="rId19" cstate="print"/>
          <a:stretch>
            <a:fillRect/>
          </a:stretch>
        </xdr:blipFill>
        <xdr:spPr>
          <a:xfrm>
            <a:off x="5000624" y="22183725"/>
            <a:ext cx="2571309" cy="666750"/>
          </a:xfrm>
          <a:prstGeom prst="rect">
            <a:avLst/>
          </a:prstGeom>
        </xdr:spPr>
      </xdr:pic>
      <xdr:pic>
        <xdr:nvPicPr>
          <xdr:cNvPr id="31" name="Picture 30" descr="water-drops-hot-cold-symbol-39947572.jpg"/>
          <xdr:cNvPicPr>
            <a:picLocks noChangeAspect="1"/>
          </xdr:cNvPicPr>
        </xdr:nvPicPr>
        <xdr:blipFill>
          <a:blip xmlns:r="http://schemas.openxmlformats.org/officeDocument/2006/relationships" r:embed="rId20" cstate="print"/>
          <a:stretch>
            <a:fillRect/>
          </a:stretch>
        </xdr:blipFill>
        <xdr:spPr>
          <a:xfrm flipH="1">
            <a:off x="5010147" y="22917150"/>
            <a:ext cx="2571308" cy="476249"/>
          </a:xfrm>
          <a:prstGeom prst="rect">
            <a:avLst/>
          </a:prstGeom>
        </xdr:spPr>
      </xdr:pic>
    </xdr:grpSp>
    <xdr:clientData/>
  </xdr:twoCellAnchor>
  <xdr:twoCellAnchor editAs="oneCell">
    <xdr:from>
      <xdr:col>5</xdr:col>
      <xdr:colOff>19050</xdr:colOff>
      <xdr:row>27</xdr:row>
      <xdr:rowOff>19050</xdr:rowOff>
    </xdr:from>
    <xdr:to>
      <xdr:col>5</xdr:col>
      <xdr:colOff>3343275</xdr:colOff>
      <xdr:row>27</xdr:row>
      <xdr:rowOff>1247775</xdr:rowOff>
    </xdr:to>
    <xdr:pic>
      <xdr:nvPicPr>
        <xdr:cNvPr id="32" name="Picture 31" descr="brc-day-spa (1).jpg"/>
        <xdr:cNvPicPr>
          <a:picLocks noChangeAspect="1"/>
        </xdr:cNvPicPr>
      </xdr:nvPicPr>
      <xdr:blipFill>
        <a:blip xmlns:r="http://schemas.openxmlformats.org/officeDocument/2006/relationships" r:embed="rId21"/>
        <a:stretch>
          <a:fillRect/>
        </a:stretch>
      </xdr:blipFill>
      <xdr:spPr>
        <a:xfrm>
          <a:off x="4991100" y="20916900"/>
          <a:ext cx="3324225" cy="1228725"/>
        </a:xfrm>
        <a:prstGeom prst="rect">
          <a:avLst/>
        </a:prstGeom>
      </xdr:spPr>
    </xdr:pic>
    <xdr:clientData/>
  </xdr:twoCellAnchor>
  <xdr:twoCellAnchor editAs="oneCell">
    <xdr:from>
      <xdr:col>5</xdr:col>
      <xdr:colOff>28575</xdr:colOff>
      <xdr:row>29</xdr:row>
      <xdr:rowOff>28575</xdr:rowOff>
    </xdr:from>
    <xdr:to>
      <xdr:col>5</xdr:col>
      <xdr:colOff>3343275</xdr:colOff>
      <xdr:row>29</xdr:row>
      <xdr:rowOff>1228725</xdr:rowOff>
    </xdr:to>
    <xdr:pic>
      <xdr:nvPicPr>
        <xdr:cNvPr id="33" name="Picture 32" descr="dress-2.jpg"/>
        <xdr:cNvPicPr>
          <a:picLocks noChangeAspect="1"/>
        </xdr:cNvPicPr>
      </xdr:nvPicPr>
      <xdr:blipFill>
        <a:blip xmlns:r="http://schemas.openxmlformats.org/officeDocument/2006/relationships" r:embed="rId22" cstate="print"/>
        <a:stretch>
          <a:fillRect/>
        </a:stretch>
      </xdr:blipFill>
      <xdr:spPr>
        <a:xfrm>
          <a:off x="5000625" y="23460075"/>
          <a:ext cx="3314700" cy="1200150"/>
        </a:xfrm>
        <a:prstGeom prst="rect">
          <a:avLst/>
        </a:prstGeom>
      </xdr:spPr>
    </xdr:pic>
    <xdr:clientData/>
  </xdr:twoCellAnchor>
  <xdr:twoCellAnchor editAs="oneCell">
    <xdr:from>
      <xdr:col>5</xdr:col>
      <xdr:colOff>19049</xdr:colOff>
      <xdr:row>31</xdr:row>
      <xdr:rowOff>38099</xdr:rowOff>
    </xdr:from>
    <xdr:to>
      <xdr:col>5</xdr:col>
      <xdr:colOff>3362324</xdr:colOff>
      <xdr:row>31</xdr:row>
      <xdr:rowOff>1202550</xdr:rowOff>
    </xdr:to>
    <xdr:pic>
      <xdr:nvPicPr>
        <xdr:cNvPr id="34" name="Picture 33" descr="_PK52153 Copy.jpg"/>
        <xdr:cNvPicPr>
          <a:picLocks noChangeAspect="1"/>
        </xdr:cNvPicPr>
      </xdr:nvPicPr>
      <xdr:blipFill>
        <a:blip xmlns:r="http://schemas.openxmlformats.org/officeDocument/2006/relationships" r:embed="rId23"/>
        <a:stretch>
          <a:fillRect/>
        </a:stretch>
      </xdr:blipFill>
      <xdr:spPr>
        <a:xfrm>
          <a:off x="4991099" y="26003249"/>
          <a:ext cx="3343275" cy="1164451"/>
        </a:xfrm>
        <a:prstGeom prst="rect">
          <a:avLst/>
        </a:prstGeom>
      </xdr:spPr>
    </xdr:pic>
    <xdr:clientData/>
  </xdr:twoCellAnchor>
  <xdr:twoCellAnchor editAs="oneCell">
    <xdr:from>
      <xdr:col>5</xdr:col>
      <xdr:colOff>19048</xdr:colOff>
      <xdr:row>30</xdr:row>
      <xdr:rowOff>21452</xdr:rowOff>
    </xdr:from>
    <xdr:to>
      <xdr:col>5</xdr:col>
      <xdr:colOff>3352799</xdr:colOff>
      <xdr:row>30</xdr:row>
      <xdr:rowOff>1200150</xdr:rowOff>
    </xdr:to>
    <xdr:pic>
      <xdr:nvPicPr>
        <xdr:cNvPr id="35" name="Picture 34" descr="s-l225.jpg"/>
        <xdr:cNvPicPr>
          <a:picLocks noChangeAspect="1"/>
        </xdr:cNvPicPr>
      </xdr:nvPicPr>
      <xdr:blipFill>
        <a:blip xmlns:r="http://schemas.openxmlformats.org/officeDocument/2006/relationships" r:embed="rId24"/>
        <a:stretch>
          <a:fillRect/>
        </a:stretch>
      </xdr:blipFill>
      <xdr:spPr>
        <a:xfrm>
          <a:off x="4991098" y="24719777"/>
          <a:ext cx="3333751" cy="1178698"/>
        </a:xfrm>
        <a:prstGeom prst="rect">
          <a:avLst/>
        </a:prstGeom>
      </xdr:spPr>
    </xdr:pic>
    <xdr:clientData/>
  </xdr:twoCellAnchor>
  <xdr:twoCellAnchor>
    <xdr:from>
      <xdr:col>5</xdr:col>
      <xdr:colOff>104775</xdr:colOff>
      <xdr:row>32</xdr:row>
      <xdr:rowOff>85725</xdr:rowOff>
    </xdr:from>
    <xdr:to>
      <xdr:col>5</xdr:col>
      <xdr:colOff>3238501</xdr:colOff>
      <xdr:row>32</xdr:row>
      <xdr:rowOff>1219200</xdr:rowOff>
    </xdr:to>
    <xdr:grpSp>
      <xdr:nvGrpSpPr>
        <xdr:cNvPr id="29" name="Group 28"/>
        <xdr:cNvGrpSpPr/>
      </xdr:nvGrpSpPr>
      <xdr:grpSpPr>
        <a:xfrm>
          <a:off x="5829300" y="27317700"/>
          <a:ext cx="3133726" cy="1133475"/>
          <a:chOff x="5010150" y="13735050"/>
          <a:chExt cx="3333751" cy="1238251"/>
        </a:xfrm>
      </xdr:grpSpPr>
      <xdr:pic>
        <xdr:nvPicPr>
          <xdr:cNvPr id="38" name="Picture 37" descr="intercom-landline-phone-500x500.jpg"/>
          <xdr:cNvPicPr>
            <a:picLocks noChangeAspect="1"/>
          </xdr:cNvPicPr>
        </xdr:nvPicPr>
        <xdr:blipFill>
          <a:blip xmlns:r="http://schemas.openxmlformats.org/officeDocument/2006/relationships" r:embed="rId25" cstate="print"/>
          <a:stretch>
            <a:fillRect/>
          </a:stretch>
        </xdr:blipFill>
        <xdr:spPr>
          <a:xfrm>
            <a:off x="5010150" y="13735051"/>
            <a:ext cx="1828800" cy="1238250"/>
          </a:xfrm>
          <a:prstGeom prst="rect">
            <a:avLst/>
          </a:prstGeom>
        </xdr:spPr>
      </xdr:pic>
      <xdr:pic>
        <xdr:nvPicPr>
          <xdr:cNvPr id="39" name="Picture 38" descr="Share-Your-Internet-Connection-Between-Two-Windows-PCs.jpg"/>
          <xdr:cNvPicPr>
            <a:picLocks noChangeAspect="1"/>
          </xdr:cNvPicPr>
        </xdr:nvPicPr>
        <xdr:blipFill>
          <a:blip xmlns:r="http://schemas.openxmlformats.org/officeDocument/2006/relationships" r:embed="rId26"/>
          <a:stretch>
            <a:fillRect/>
          </a:stretch>
        </xdr:blipFill>
        <xdr:spPr>
          <a:xfrm>
            <a:off x="6791325" y="13735050"/>
            <a:ext cx="1552576" cy="1209675"/>
          </a:xfrm>
          <a:prstGeom prst="rect">
            <a:avLst/>
          </a:prstGeom>
        </xdr:spPr>
      </xdr:pic>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28574</xdr:colOff>
      <xdr:row>13</xdr:row>
      <xdr:rowOff>28575</xdr:rowOff>
    </xdr:from>
    <xdr:to>
      <xdr:col>5</xdr:col>
      <xdr:colOff>3362325</xdr:colOff>
      <xdr:row>13</xdr:row>
      <xdr:rowOff>1247775</xdr:rowOff>
    </xdr:to>
    <xdr:pic>
      <xdr:nvPicPr>
        <xdr:cNvPr id="2" name="Content Placeholder 3" descr="dsc04021.jpg"/>
        <xdr:cNvPicPr>
          <a:picLocks noGrp="1" noChangeAspect="1"/>
        </xdr:cNvPicPr>
      </xdr:nvPicPr>
      <xdr:blipFill>
        <a:blip xmlns:r="http://schemas.openxmlformats.org/officeDocument/2006/relationships" r:embed="rId1"/>
        <a:stretch>
          <a:fillRect/>
        </a:stretch>
      </xdr:blipFill>
      <xdr:spPr>
        <a:xfrm>
          <a:off x="6057899" y="3209925"/>
          <a:ext cx="3333751" cy="1219200"/>
        </a:xfrm>
        <a:prstGeom prst="rect">
          <a:avLst/>
        </a:prstGeom>
      </xdr:spPr>
    </xdr:pic>
    <xdr:clientData/>
  </xdr:twoCellAnchor>
  <xdr:twoCellAnchor editAs="oneCell">
    <xdr:from>
      <xdr:col>5</xdr:col>
      <xdr:colOff>19050</xdr:colOff>
      <xdr:row>14</xdr:row>
      <xdr:rowOff>28574</xdr:rowOff>
    </xdr:from>
    <xdr:to>
      <xdr:col>5</xdr:col>
      <xdr:colOff>3352800</xdr:colOff>
      <xdr:row>14</xdr:row>
      <xdr:rowOff>1251949</xdr:rowOff>
    </xdr:to>
    <xdr:pic>
      <xdr:nvPicPr>
        <xdr:cNvPr id="3" name="Content Placeholder 3" descr="6.jpg.CROP.original-original.jpg"/>
        <xdr:cNvPicPr>
          <a:picLocks noGrp="1" noChangeAspect="1"/>
        </xdr:cNvPicPr>
      </xdr:nvPicPr>
      <xdr:blipFill>
        <a:blip xmlns:r="http://schemas.openxmlformats.org/officeDocument/2006/relationships" r:embed="rId2" cstate="print"/>
        <a:stretch>
          <a:fillRect/>
        </a:stretch>
      </xdr:blipFill>
      <xdr:spPr>
        <a:xfrm>
          <a:off x="4943475" y="4476749"/>
          <a:ext cx="3333750" cy="1223375"/>
        </a:xfrm>
        <a:prstGeom prst="rect">
          <a:avLst/>
        </a:prstGeom>
      </xdr:spPr>
    </xdr:pic>
    <xdr:clientData/>
  </xdr:twoCellAnchor>
  <xdr:twoCellAnchor editAs="oneCell">
    <xdr:from>
      <xdr:col>5</xdr:col>
      <xdr:colOff>28574</xdr:colOff>
      <xdr:row>16</xdr:row>
      <xdr:rowOff>28575</xdr:rowOff>
    </xdr:from>
    <xdr:to>
      <xdr:col>5</xdr:col>
      <xdr:colOff>3343275</xdr:colOff>
      <xdr:row>16</xdr:row>
      <xdr:rowOff>1235075</xdr:rowOff>
    </xdr:to>
    <xdr:pic>
      <xdr:nvPicPr>
        <xdr:cNvPr id="5" name="Picture 4" descr="popup_13.jpg"/>
        <xdr:cNvPicPr>
          <a:picLocks noChangeAspect="1"/>
        </xdr:cNvPicPr>
      </xdr:nvPicPr>
      <xdr:blipFill>
        <a:blip xmlns:r="http://schemas.openxmlformats.org/officeDocument/2006/relationships" r:embed="rId3" cstate="print"/>
        <a:stretch>
          <a:fillRect/>
        </a:stretch>
      </xdr:blipFill>
      <xdr:spPr>
        <a:xfrm>
          <a:off x="4952999" y="7010400"/>
          <a:ext cx="3314701" cy="1206500"/>
        </a:xfrm>
        <a:prstGeom prst="rect">
          <a:avLst/>
        </a:prstGeom>
      </xdr:spPr>
    </xdr:pic>
    <xdr:clientData/>
  </xdr:twoCellAnchor>
  <xdr:twoCellAnchor editAs="oneCell">
    <xdr:from>
      <xdr:col>5</xdr:col>
      <xdr:colOff>19051</xdr:colOff>
      <xdr:row>17</xdr:row>
      <xdr:rowOff>28574</xdr:rowOff>
    </xdr:from>
    <xdr:to>
      <xdr:col>5</xdr:col>
      <xdr:colOff>3343275</xdr:colOff>
      <xdr:row>17</xdr:row>
      <xdr:rowOff>1236589</xdr:rowOff>
    </xdr:to>
    <xdr:pic>
      <xdr:nvPicPr>
        <xdr:cNvPr id="6" name="Content Placeholder 3" descr="download (19).jpg"/>
        <xdr:cNvPicPr>
          <a:picLocks noChangeAspect="1"/>
        </xdr:cNvPicPr>
      </xdr:nvPicPr>
      <xdr:blipFill>
        <a:blip xmlns:r="http://schemas.openxmlformats.org/officeDocument/2006/relationships" r:embed="rId4"/>
        <a:stretch>
          <a:fillRect/>
        </a:stretch>
      </xdr:blipFill>
      <xdr:spPr>
        <a:xfrm>
          <a:off x="4943476" y="8277224"/>
          <a:ext cx="3324224" cy="1208015"/>
        </a:xfrm>
        <a:prstGeom prst="rect">
          <a:avLst/>
        </a:prstGeom>
      </xdr:spPr>
    </xdr:pic>
    <xdr:clientData/>
  </xdr:twoCellAnchor>
  <xdr:twoCellAnchor editAs="oneCell">
    <xdr:from>
      <xdr:col>5</xdr:col>
      <xdr:colOff>19050</xdr:colOff>
      <xdr:row>18</xdr:row>
      <xdr:rowOff>28574</xdr:rowOff>
    </xdr:from>
    <xdr:to>
      <xdr:col>5</xdr:col>
      <xdr:colOff>3352800</xdr:colOff>
      <xdr:row>18</xdr:row>
      <xdr:rowOff>1239423</xdr:rowOff>
    </xdr:to>
    <xdr:pic>
      <xdr:nvPicPr>
        <xdr:cNvPr id="7" name="Picture 6" descr="images (29).jpg"/>
        <xdr:cNvPicPr>
          <a:picLocks noChangeAspect="1"/>
        </xdr:cNvPicPr>
      </xdr:nvPicPr>
      <xdr:blipFill>
        <a:blip xmlns:r="http://schemas.openxmlformats.org/officeDocument/2006/relationships" r:embed="rId5"/>
        <a:stretch>
          <a:fillRect/>
        </a:stretch>
      </xdr:blipFill>
      <xdr:spPr>
        <a:xfrm>
          <a:off x="4943475" y="9544049"/>
          <a:ext cx="3333750" cy="1210849"/>
        </a:xfrm>
        <a:prstGeom prst="rect">
          <a:avLst/>
        </a:prstGeom>
      </xdr:spPr>
    </xdr:pic>
    <xdr:clientData/>
  </xdr:twoCellAnchor>
  <xdr:twoCellAnchor editAs="oneCell">
    <xdr:from>
      <xdr:col>5</xdr:col>
      <xdr:colOff>28574</xdr:colOff>
      <xdr:row>19</xdr:row>
      <xdr:rowOff>9525</xdr:rowOff>
    </xdr:from>
    <xdr:to>
      <xdr:col>5</xdr:col>
      <xdr:colOff>3333750</xdr:colOff>
      <xdr:row>19</xdr:row>
      <xdr:rowOff>1228725</xdr:rowOff>
    </xdr:to>
    <xdr:pic>
      <xdr:nvPicPr>
        <xdr:cNvPr id="8" name="Picture 7" descr="Havells-Dboxx-MCB-Protected-Socket-SDL543793111-1-0e3ad.jpg"/>
        <xdr:cNvPicPr>
          <a:picLocks noChangeAspect="1"/>
        </xdr:cNvPicPr>
      </xdr:nvPicPr>
      <xdr:blipFill>
        <a:blip xmlns:r="http://schemas.openxmlformats.org/officeDocument/2006/relationships" r:embed="rId6" cstate="print"/>
        <a:srcRect l="7804" t="26667" r="10255" b="26667"/>
        <a:stretch>
          <a:fillRect/>
        </a:stretch>
      </xdr:blipFill>
      <xdr:spPr>
        <a:xfrm>
          <a:off x="4952999" y="10791825"/>
          <a:ext cx="3305176" cy="1219200"/>
        </a:xfrm>
        <a:prstGeom prst="rect">
          <a:avLst/>
        </a:prstGeom>
      </xdr:spPr>
    </xdr:pic>
    <xdr:clientData/>
  </xdr:twoCellAnchor>
  <xdr:twoCellAnchor editAs="oneCell">
    <xdr:from>
      <xdr:col>5</xdr:col>
      <xdr:colOff>38102</xdr:colOff>
      <xdr:row>20</xdr:row>
      <xdr:rowOff>38100</xdr:rowOff>
    </xdr:from>
    <xdr:to>
      <xdr:col>5</xdr:col>
      <xdr:colOff>3333750</xdr:colOff>
      <xdr:row>20</xdr:row>
      <xdr:rowOff>1238250</xdr:rowOff>
    </xdr:to>
    <xdr:pic>
      <xdr:nvPicPr>
        <xdr:cNvPr id="9" name="Picture 8" descr="download (9).jpg"/>
        <xdr:cNvPicPr>
          <a:picLocks noChangeAspect="1"/>
        </xdr:cNvPicPr>
      </xdr:nvPicPr>
      <xdr:blipFill>
        <a:blip xmlns:r="http://schemas.openxmlformats.org/officeDocument/2006/relationships" r:embed="rId7"/>
        <a:stretch>
          <a:fillRect/>
        </a:stretch>
      </xdr:blipFill>
      <xdr:spPr>
        <a:xfrm>
          <a:off x="4962527" y="12087225"/>
          <a:ext cx="3295648" cy="1200150"/>
        </a:xfrm>
        <a:prstGeom prst="rect">
          <a:avLst/>
        </a:prstGeom>
      </xdr:spPr>
    </xdr:pic>
    <xdr:clientData/>
  </xdr:twoCellAnchor>
  <xdr:twoCellAnchor editAs="oneCell">
    <xdr:from>
      <xdr:col>5</xdr:col>
      <xdr:colOff>19049</xdr:colOff>
      <xdr:row>21</xdr:row>
      <xdr:rowOff>28574</xdr:rowOff>
    </xdr:from>
    <xdr:to>
      <xdr:col>5</xdr:col>
      <xdr:colOff>3343275</xdr:colOff>
      <xdr:row>21</xdr:row>
      <xdr:rowOff>1228725</xdr:rowOff>
    </xdr:to>
    <xdr:pic>
      <xdr:nvPicPr>
        <xdr:cNvPr id="10" name="Picture 9" descr="images (37).jpg"/>
        <xdr:cNvPicPr>
          <a:picLocks noChangeAspect="1"/>
        </xdr:cNvPicPr>
      </xdr:nvPicPr>
      <xdr:blipFill>
        <a:blip xmlns:r="http://schemas.openxmlformats.org/officeDocument/2006/relationships" r:embed="rId8"/>
        <a:stretch>
          <a:fillRect/>
        </a:stretch>
      </xdr:blipFill>
      <xdr:spPr>
        <a:xfrm>
          <a:off x="4943474" y="13344524"/>
          <a:ext cx="3324226" cy="1200151"/>
        </a:xfrm>
        <a:prstGeom prst="rect">
          <a:avLst/>
        </a:prstGeom>
      </xdr:spPr>
    </xdr:pic>
    <xdr:clientData/>
  </xdr:twoCellAnchor>
  <xdr:twoCellAnchor editAs="oneCell">
    <xdr:from>
      <xdr:col>5</xdr:col>
      <xdr:colOff>38100</xdr:colOff>
      <xdr:row>15</xdr:row>
      <xdr:rowOff>38099</xdr:rowOff>
    </xdr:from>
    <xdr:to>
      <xdr:col>5</xdr:col>
      <xdr:colOff>3352799</xdr:colOff>
      <xdr:row>15</xdr:row>
      <xdr:rowOff>1228724</xdr:rowOff>
    </xdr:to>
    <xdr:pic>
      <xdr:nvPicPr>
        <xdr:cNvPr id="11" name="Picture 10" descr="car-wash.jpg"/>
        <xdr:cNvPicPr>
          <a:picLocks noChangeAspect="1"/>
        </xdr:cNvPicPr>
      </xdr:nvPicPr>
      <xdr:blipFill>
        <a:blip xmlns:r="http://schemas.openxmlformats.org/officeDocument/2006/relationships" r:embed="rId9" cstate="print"/>
        <a:stretch>
          <a:fillRect/>
        </a:stretch>
      </xdr:blipFill>
      <xdr:spPr>
        <a:xfrm>
          <a:off x="4962525" y="5753099"/>
          <a:ext cx="3314699" cy="119062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28576</xdr:colOff>
      <xdr:row>14</xdr:row>
      <xdr:rowOff>28574</xdr:rowOff>
    </xdr:from>
    <xdr:to>
      <xdr:col>5</xdr:col>
      <xdr:colOff>3324226</xdr:colOff>
      <xdr:row>14</xdr:row>
      <xdr:rowOff>1257299</xdr:rowOff>
    </xdr:to>
    <xdr:pic>
      <xdr:nvPicPr>
        <xdr:cNvPr id="2" name="Picture 1" descr="81c4xKB+Q6L._SX425_.jpg"/>
        <xdr:cNvPicPr>
          <a:picLocks noChangeAspect="1"/>
        </xdr:cNvPicPr>
      </xdr:nvPicPr>
      <xdr:blipFill>
        <a:blip xmlns:r="http://schemas.openxmlformats.org/officeDocument/2006/relationships" r:embed="rId1"/>
        <a:stretch>
          <a:fillRect/>
        </a:stretch>
      </xdr:blipFill>
      <xdr:spPr>
        <a:xfrm>
          <a:off x="5591176" y="4705349"/>
          <a:ext cx="3295650" cy="1228725"/>
        </a:xfrm>
        <a:prstGeom prst="rect">
          <a:avLst/>
        </a:prstGeom>
      </xdr:spPr>
    </xdr:pic>
    <xdr:clientData/>
  </xdr:twoCellAnchor>
  <xdr:twoCellAnchor editAs="oneCell">
    <xdr:from>
      <xdr:col>5</xdr:col>
      <xdr:colOff>35701</xdr:colOff>
      <xdr:row>18</xdr:row>
      <xdr:rowOff>35700</xdr:rowOff>
    </xdr:from>
    <xdr:to>
      <xdr:col>5</xdr:col>
      <xdr:colOff>3343275</xdr:colOff>
      <xdr:row>18</xdr:row>
      <xdr:rowOff>1228742</xdr:rowOff>
    </xdr:to>
    <xdr:pic>
      <xdr:nvPicPr>
        <xdr:cNvPr id="3" name="Picture 2" descr="13693618702115.jpg"/>
        <xdr:cNvPicPr>
          <a:picLocks noChangeAspect="1"/>
        </xdr:cNvPicPr>
      </xdr:nvPicPr>
      <xdr:blipFill>
        <a:blip xmlns:r="http://schemas.openxmlformats.org/officeDocument/2006/relationships" r:embed="rId2" cstate="print"/>
        <a:stretch>
          <a:fillRect/>
        </a:stretch>
      </xdr:blipFill>
      <xdr:spPr>
        <a:xfrm>
          <a:off x="5598301" y="8512950"/>
          <a:ext cx="3307574" cy="1193042"/>
        </a:xfrm>
        <a:prstGeom prst="rect">
          <a:avLst/>
        </a:prstGeom>
      </xdr:spPr>
    </xdr:pic>
    <xdr:clientData/>
  </xdr:twoCellAnchor>
  <xdr:twoCellAnchor editAs="oneCell">
    <xdr:from>
      <xdr:col>5</xdr:col>
      <xdr:colOff>42824</xdr:colOff>
      <xdr:row>17</xdr:row>
      <xdr:rowOff>33300</xdr:rowOff>
    </xdr:from>
    <xdr:to>
      <xdr:col>5</xdr:col>
      <xdr:colOff>3343275</xdr:colOff>
      <xdr:row>17</xdr:row>
      <xdr:rowOff>1219200</xdr:rowOff>
    </xdr:to>
    <xdr:pic>
      <xdr:nvPicPr>
        <xdr:cNvPr id="4" name="Picture 3" descr="billiard-light-lifestyle_QUO199-e1520870964161.jpg"/>
        <xdr:cNvPicPr>
          <a:picLocks noChangeAspect="1"/>
        </xdr:cNvPicPr>
      </xdr:nvPicPr>
      <xdr:blipFill>
        <a:blip xmlns:r="http://schemas.openxmlformats.org/officeDocument/2006/relationships" r:embed="rId3" cstate="print"/>
        <a:stretch>
          <a:fillRect/>
        </a:stretch>
      </xdr:blipFill>
      <xdr:spPr>
        <a:xfrm>
          <a:off x="5605424" y="7243725"/>
          <a:ext cx="3300451" cy="1185900"/>
        </a:xfrm>
        <a:prstGeom prst="rect">
          <a:avLst/>
        </a:prstGeom>
      </xdr:spPr>
    </xdr:pic>
    <xdr:clientData/>
  </xdr:twoCellAnchor>
  <xdr:twoCellAnchor editAs="oneCell">
    <xdr:from>
      <xdr:col>5</xdr:col>
      <xdr:colOff>28499</xdr:colOff>
      <xdr:row>16</xdr:row>
      <xdr:rowOff>28499</xdr:rowOff>
    </xdr:from>
    <xdr:to>
      <xdr:col>5</xdr:col>
      <xdr:colOff>3333750</xdr:colOff>
      <xdr:row>16</xdr:row>
      <xdr:rowOff>1238250</xdr:rowOff>
    </xdr:to>
    <xdr:pic>
      <xdr:nvPicPr>
        <xdr:cNvPr id="6" name="Picture 5" descr="gameroom.jpg"/>
        <xdr:cNvPicPr>
          <a:picLocks noChangeAspect="1"/>
        </xdr:cNvPicPr>
      </xdr:nvPicPr>
      <xdr:blipFill>
        <a:blip xmlns:r="http://schemas.openxmlformats.org/officeDocument/2006/relationships" r:embed="rId4" cstate="print"/>
        <a:stretch>
          <a:fillRect/>
        </a:stretch>
      </xdr:blipFill>
      <xdr:spPr>
        <a:xfrm>
          <a:off x="5591099" y="5972099"/>
          <a:ext cx="3305251" cy="1209751"/>
        </a:xfrm>
        <a:prstGeom prst="rect">
          <a:avLst/>
        </a:prstGeom>
      </xdr:spPr>
    </xdr:pic>
    <xdr:clientData/>
  </xdr:twoCellAnchor>
  <xdr:twoCellAnchor editAs="oneCell">
    <xdr:from>
      <xdr:col>5</xdr:col>
      <xdr:colOff>45149</xdr:colOff>
      <xdr:row>13</xdr:row>
      <xdr:rowOff>26100</xdr:rowOff>
    </xdr:from>
    <xdr:to>
      <xdr:col>6</xdr:col>
      <xdr:colOff>0</xdr:colOff>
      <xdr:row>13</xdr:row>
      <xdr:rowOff>1248600</xdr:rowOff>
    </xdr:to>
    <xdr:pic>
      <xdr:nvPicPr>
        <xdr:cNvPr id="7" name="Picture 6" descr="ping-pong-table-on-sale-used-ping-pong-table-for-sale-craigslist-used-ping-pong-table-for-sale-dallas.jpg"/>
        <xdr:cNvPicPr>
          <a:picLocks noChangeAspect="1"/>
        </xdr:cNvPicPr>
      </xdr:nvPicPr>
      <xdr:blipFill>
        <a:blip xmlns:r="http://schemas.openxmlformats.org/officeDocument/2006/relationships" r:embed="rId5"/>
        <a:stretch>
          <a:fillRect/>
        </a:stretch>
      </xdr:blipFill>
      <xdr:spPr>
        <a:xfrm>
          <a:off x="5607749" y="3436050"/>
          <a:ext cx="3336226" cy="1222500"/>
        </a:xfrm>
        <a:prstGeom prst="rect">
          <a:avLst/>
        </a:prstGeom>
      </xdr:spPr>
    </xdr:pic>
    <xdr:clientData/>
  </xdr:twoCellAnchor>
  <xdr:twoCellAnchor editAs="oneCell">
    <xdr:from>
      <xdr:col>5</xdr:col>
      <xdr:colOff>33225</xdr:colOff>
      <xdr:row>15</xdr:row>
      <xdr:rowOff>23700</xdr:rowOff>
    </xdr:from>
    <xdr:to>
      <xdr:col>5</xdr:col>
      <xdr:colOff>3343275</xdr:colOff>
      <xdr:row>15</xdr:row>
      <xdr:rowOff>1252500</xdr:rowOff>
    </xdr:to>
    <xdr:pic>
      <xdr:nvPicPr>
        <xdr:cNvPr id="8" name="Picture 7" descr="table-tennis-collection.jpg"/>
        <xdr:cNvPicPr>
          <a:picLocks noChangeAspect="1"/>
        </xdr:cNvPicPr>
      </xdr:nvPicPr>
      <xdr:blipFill>
        <a:blip xmlns:r="http://schemas.openxmlformats.org/officeDocument/2006/relationships" r:embed="rId6" cstate="print"/>
        <a:stretch>
          <a:fillRect/>
        </a:stretch>
      </xdr:blipFill>
      <xdr:spPr>
        <a:xfrm>
          <a:off x="5595825" y="4700475"/>
          <a:ext cx="3310050" cy="1228800"/>
        </a:xfrm>
        <a:prstGeom prst="rect">
          <a:avLst/>
        </a:prstGeom>
      </xdr:spPr>
    </xdr:pic>
    <xdr:clientData/>
  </xdr:twoCellAnchor>
  <xdr:twoCellAnchor>
    <xdr:from>
      <xdr:col>5</xdr:col>
      <xdr:colOff>104775</xdr:colOff>
      <xdr:row>26</xdr:row>
      <xdr:rowOff>85726</xdr:rowOff>
    </xdr:from>
    <xdr:to>
      <xdr:col>5</xdr:col>
      <xdr:colOff>3248025</xdr:colOff>
      <xdr:row>26</xdr:row>
      <xdr:rowOff>1200150</xdr:rowOff>
    </xdr:to>
    <xdr:pic>
      <xdr:nvPicPr>
        <xdr:cNvPr id="10" name="Picture 9" descr="intercom-landline-phone-500x500.jpg"/>
        <xdr:cNvPicPr>
          <a:picLocks noChangeAspect="1"/>
        </xdr:cNvPicPr>
      </xdr:nvPicPr>
      <xdr:blipFill>
        <a:blip xmlns:r="http://schemas.openxmlformats.org/officeDocument/2006/relationships" r:embed="rId7" cstate="print"/>
        <a:stretch>
          <a:fillRect/>
        </a:stretch>
      </xdr:blipFill>
      <xdr:spPr>
        <a:xfrm>
          <a:off x="5667375" y="20526376"/>
          <a:ext cx="3143250" cy="1114424"/>
        </a:xfrm>
        <a:prstGeom prst="rect">
          <a:avLst/>
        </a:prstGeom>
      </xdr:spPr>
    </xdr:pic>
    <xdr:clientData/>
  </xdr:twoCellAnchor>
  <xdr:twoCellAnchor editAs="oneCell">
    <xdr:from>
      <xdr:col>5</xdr:col>
      <xdr:colOff>9525</xdr:colOff>
      <xdr:row>27</xdr:row>
      <xdr:rowOff>28575</xdr:rowOff>
    </xdr:from>
    <xdr:to>
      <xdr:col>5</xdr:col>
      <xdr:colOff>3324225</xdr:colOff>
      <xdr:row>27</xdr:row>
      <xdr:rowOff>1228725</xdr:rowOff>
    </xdr:to>
    <xdr:pic>
      <xdr:nvPicPr>
        <xdr:cNvPr id="12" name="Picture 11" descr="swann-nvr8-7400-8-channel-nvr-hd-1080p-4.0mp-cctv-kit-with-4x-nhd-818-4.0mp-hd-cameras-1810-p.jpg"/>
        <xdr:cNvPicPr>
          <a:picLocks noChangeAspect="1"/>
        </xdr:cNvPicPr>
      </xdr:nvPicPr>
      <xdr:blipFill>
        <a:blip xmlns:r="http://schemas.openxmlformats.org/officeDocument/2006/relationships" r:embed="rId8" cstate="print"/>
        <a:stretch>
          <a:fillRect/>
        </a:stretch>
      </xdr:blipFill>
      <xdr:spPr>
        <a:xfrm>
          <a:off x="5572125" y="16106775"/>
          <a:ext cx="3314700" cy="1200150"/>
        </a:xfrm>
        <a:prstGeom prst="rect">
          <a:avLst/>
        </a:prstGeom>
      </xdr:spPr>
    </xdr:pic>
    <xdr:clientData/>
  </xdr:twoCellAnchor>
  <xdr:twoCellAnchor>
    <xdr:from>
      <xdr:col>5</xdr:col>
      <xdr:colOff>123825</xdr:colOff>
      <xdr:row>24</xdr:row>
      <xdr:rowOff>104775</xdr:rowOff>
    </xdr:from>
    <xdr:to>
      <xdr:col>5</xdr:col>
      <xdr:colOff>3297974</xdr:colOff>
      <xdr:row>24</xdr:row>
      <xdr:rowOff>1254824</xdr:rowOff>
    </xdr:to>
    <xdr:grpSp>
      <xdr:nvGrpSpPr>
        <xdr:cNvPr id="13" name="Group 12"/>
        <xdr:cNvGrpSpPr/>
      </xdr:nvGrpSpPr>
      <xdr:grpSpPr>
        <a:xfrm>
          <a:off x="6162675" y="18164175"/>
          <a:ext cx="3174149" cy="1150049"/>
          <a:chOff x="5191126" y="10784775"/>
          <a:chExt cx="3326549" cy="1245299"/>
        </a:xfrm>
      </xdr:grpSpPr>
      <xdr:pic>
        <xdr:nvPicPr>
          <xdr:cNvPr id="14" name="Picture 13" descr="7387143016_001.jpg"/>
          <xdr:cNvPicPr>
            <a:picLocks noChangeAspect="1"/>
          </xdr:cNvPicPr>
        </xdr:nvPicPr>
        <xdr:blipFill>
          <a:blip xmlns:r="http://schemas.openxmlformats.org/officeDocument/2006/relationships" r:embed="rId9"/>
          <a:stretch>
            <a:fillRect/>
          </a:stretch>
        </xdr:blipFill>
        <xdr:spPr>
          <a:xfrm>
            <a:off x="7115175" y="10784775"/>
            <a:ext cx="1402500" cy="1245299"/>
          </a:xfrm>
          <a:prstGeom prst="rect">
            <a:avLst/>
          </a:prstGeom>
        </xdr:spPr>
      </xdr:pic>
      <xdr:pic>
        <xdr:nvPicPr>
          <xdr:cNvPr id="15" name="Picture 14" descr="dev2.png"/>
          <xdr:cNvPicPr>
            <a:picLocks noChangeAspect="1"/>
          </xdr:cNvPicPr>
        </xdr:nvPicPr>
        <xdr:blipFill>
          <a:blip xmlns:r="http://schemas.openxmlformats.org/officeDocument/2006/relationships" r:embed="rId10"/>
          <a:srcRect l="17052"/>
          <a:stretch>
            <a:fillRect/>
          </a:stretch>
        </xdr:blipFill>
        <xdr:spPr>
          <a:xfrm>
            <a:off x="5191126" y="10801350"/>
            <a:ext cx="1905000" cy="1219200"/>
          </a:xfrm>
          <a:prstGeom prst="rect">
            <a:avLst/>
          </a:prstGeom>
        </xdr:spPr>
      </xdr:pic>
    </xdr:grpSp>
    <xdr:clientData/>
  </xdr:twoCellAnchor>
  <xdr:twoCellAnchor editAs="oneCell">
    <xdr:from>
      <xdr:col>5</xdr:col>
      <xdr:colOff>47625</xdr:colOff>
      <xdr:row>25</xdr:row>
      <xdr:rowOff>28575</xdr:rowOff>
    </xdr:from>
    <xdr:to>
      <xdr:col>5</xdr:col>
      <xdr:colOff>3343275</xdr:colOff>
      <xdr:row>25</xdr:row>
      <xdr:rowOff>1238250</xdr:rowOff>
    </xdr:to>
    <xdr:pic>
      <xdr:nvPicPr>
        <xdr:cNvPr id="16" name="Picture 15" descr="s-l300.jpg"/>
        <xdr:cNvPicPr>
          <a:picLocks noChangeAspect="1"/>
        </xdr:cNvPicPr>
      </xdr:nvPicPr>
      <xdr:blipFill>
        <a:blip xmlns:r="http://schemas.openxmlformats.org/officeDocument/2006/relationships" r:embed="rId11"/>
        <a:srcRect l="11051" r="9973"/>
        <a:stretch>
          <a:fillRect/>
        </a:stretch>
      </xdr:blipFill>
      <xdr:spPr>
        <a:xfrm>
          <a:off x="5610225" y="19202400"/>
          <a:ext cx="3295650" cy="1209675"/>
        </a:xfrm>
        <a:prstGeom prst="rect">
          <a:avLst/>
        </a:prstGeom>
      </xdr:spPr>
    </xdr:pic>
    <xdr:clientData/>
  </xdr:twoCellAnchor>
  <xdr:twoCellAnchor editAs="oneCell">
    <xdr:from>
      <xdr:col>5</xdr:col>
      <xdr:colOff>38101</xdr:colOff>
      <xdr:row>19</xdr:row>
      <xdr:rowOff>28574</xdr:rowOff>
    </xdr:from>
    <xdr:to>
      <xdr:col>5</xdr:col>
      <xdr:colOff>3362325</xdr:colOff>
      <xdr:row>19</xdr:row>
      <xdr:rowOff>1242029</xdr:rowOff>
    </xdr:to>
    <xdr:pic>
      <xdr:nvPicPr>
        <xdr:cNvPr id="17" name="Picture 16" descr="5b1fa29aab52d6071c0fde6b.jpg"/>
        <xdr:cNvPicPr>
          <a:picLocks noChangeAspect="1"/>
        </xdr:cNvPicPr>
      </xdr:nvPicPr>
      <xdr:blipFill>
        <a:blip xmlns:r="http://schemas.openxmlformats.org/officeDocument/2006/relationships" r:embed="rId12" cstate="print"/>
        <a:stretch>
          <a:fillRect/>
        </a:stretch>
      </xdr:blipFill>
      <xdr:spPr>
        <a:xfrm>
          <a:off x="5600701" y="11039474"/>
          <a:ext cx="3324224" cy="1213455"/>
        </a:xfrm>
        <a:prstGeom prst="rect">
          <a:avLst/>
        </a:prstGeom>
      </xdr:spPr>
    </xdr:pic>
    <xdr:clientData/>
  </xdr:twoCellAnchor>
  <xdr:twoCellAnchor editAs="oneCell">
    <xdr:from>
      <xdr:col>5</xdr:col>
      <xdr:colOff>1838325</xdr:colOff>
      <xdr:row>21</xdr:row>
      <xdr:rowOff>35699</xdr:rowOff>
    </xdr:from>
    <xdr:to>
      <xdr:col>5</xdr:col>
      <xdr:colOff>3350400</xdr:colOff>
      <xdr:row>21</xdr:row>
      <xdr:rowOff>1242974</xdr:rowOff>
    </xdr:to>
    <xdr:pic>
      <xdr:nvPicPr>
        <xdr:cNvPr id="18" name="Picture 17" descr="carrom-board-500x500.jpg"/>
        <xdr:cNvPicPr>
          <a:picLocks noChangeAspect="1"/>
        </xdr:cNvPicPr>
      </xdr:nvPicPr>
      <xdr:blipFill>
        <a:blip xmlns:r="http://schemas.openxmlformats.org/officeDocument/2006/relationships" r:embed="rId13" cstate="print"/>
        <a:stretch>
          <a:fillRect/>
        </a:stretch>
      </xdr:blipFill>
      <xdr:spPr>
        <a:xfrm>
          <a:off x="7400925" y="13580249"/>
          <a:ext cx="1512075" cy="1207275"/>
        </a:xfrm>
        <a:prstGeom prst="rect">
          <a:avLst/>
        </a:prstGeom>
      </xdr:spPr>
    </xdr:pic>
    <xdr:clientData/>
  </xdr:twoCellAnchor>
  <xdr:twoCellAnchor editAs="oneCell">
    <xdr:from>
      <xdr:col>5</xdr:col>
      <xdr:colOff>33299</xdr:colOff>
      <xdr:row>21</xdr:row>
      <xdr:rowOff>33298</xdr:rowOff>
    </xdr:from>
    <xdr:to>
      <xdr:col>5</xdr:col>
      <xdr:colOff>1857374</xdr:colOff>
      <xdr:row>21</xdr:row>
      <xdr:rowOff>1257300</xdr:rowOff>
    </xdr:to>
    <xdr:pic>
      <xdr:nvPicPr>
        <xdr:cNvPr id="19" name="Picture 18" descr="Carrom-Stand_3.jpg"/>
        <xdr:cNvPicPr>
          <a:picLocks noChangeAspect="1"/>
        </xdr:cNvPicPr>
      </xdr:nvPicPr>
      <xdr:blipFill>
        <a:blip xmlns:r="http://schemas.openxmlformats.org/officeDocument/2006/relationships" r:embed="rId14" cstate="print"/>
        <a:srcRect b="7325"/>
        <a:stretch>
          <a:fillRect/>
        </a:stretch>
      </xdr:blipFill>
      <xdr:spPr>
        <a:xfrm>
          <a:off x="5595899" y="13577848"/>
          <a:ext cx="1824075" cy="1224002"/>
        </a:xfrm>
        <a:prstGeom prst="rect">
          <a:avLst/>
        </a:prstGeom>
      </xdr:spPr>
    </xdr:pic>
    <xdr:clientData/>
  </xdr:twoCellAnchor>
  <xdr:twoCellAnchor editAs="oneCell">
    <xdr:from>
      <xdr:col>5</xdr:col>
      <xdr:colOff>30899</xdr:colOff>
      <xdr:row>20</xdr:row>
      <xdr:rowOff>30900</xdr:rowOff>
    </xdr:from>
    <xdr:to>
      <xdr:col>5</xdr:col>
      <xdr:colOff>3362325</xdr:colOff>
      <xdr:row>20</xdr:row>
      <xdr:rowOff>1242184</xdr:rowOff>
    </xdr:to>
    <xdr:pic>
      <xdr:nvPicPr>
        <xdr:cNvPr id="20" name="Picture 19" descr="jasveer-singh-carrom-with-c-t.jpg"/>
        <xdr:cNvPicPr>
          <a:picLocks noChangeAspect="1"/>
        </xdr:cNvPicPr>
      </xdr:nvPicPr>
      <xdr:blipFill>
        <a:blip xmlns:r="http://schemas.openxmlformats.org/officeDocument/2006/relationships" r:embed="rId15" cstate="print"/>
        <a:stretch>
          <a:fillRect/>
        </a:stretch>
      </xdr:blipFill>
      <xdr:spPr>
        <a:xfrm>
          <a:off x="5593499" y="12308625"/>
          <a:ext cx="3331426" cy="1211284"/>
        </a:xfrm>
        <a:prstGeom prst="rect">
          <a:avLst/>
        </a:prstGeom>
      </xdr:spPr>
    </xdr:pic>
    <xdr:clientData/>
  </xdr:twoCellAnchor>
  <xdr:twoCellAnchor editAs="oneCell">
    <xdr:from>
      <xdr:col>5</xdr:col>
      <xdr:colOff>19051</xdr:colOff>
      <xdr:row>22</xdr:row>
      <xdr:rowOff>28575</xdr:rowOff>
    </xdr:from>
    <xdr:to>
      <xdr:col>5</xdr:col>
      <xdr:colOff>3362325</xdr:colOff>
      <xdr:row>22</xdr:row>
      <xdr:rowOff>1495425</xdr:rowOff>
    </xdr:to>
    <xdr:pic>
      <xdr:nvPicPr>
        <xdr:cNvPr id="21" name="Picture 20" descr="img-rooms.jpg"/>
        <xdr:cNvPicPr>
          <a:picLocks noChangeAspect="1"/>
        </xdr:cNvPicPr>
      </xdr:nvPicPr>
      <xdr:blipFill>
        <a:blip xmlns:r="http://schemas.openxmlformats.org/officeDocument/2006/relationships" r:embed="rId16"/>
        <a:stretch>
          <a:fillRect/>
        </a:stretch>
      </xdr:blipFill>
      <xdr:spPr>
        <a:xfrm>
          <a:off x="5581651" y="14839950"/>
          <a:ext cx="3343274" cy="1466850"/>
        </a:xfrm>
        <a:prstGeom prst="rect">
          <a:avLst/>
        </a:prstGeom>
      </xdr:spPr>
    </xdr:pic>
    <xdr:clientData/>
  </xdr:twoCellAnchor>
  <xdr:twoCellAnchor editAs="oneCell">
    <xdr:from>
      <xdr:col>5</xdr:col>
      <xdr:colOff>47625</xdr:colOff>
      <xdr:row>23</xdr:row>
      <xdr:rowOff>47625</xdr:rowOff>
    </xdr:from>
    <xdr:to>
      <xdr:col>5</xdr:col>
      <xdr:colOff>3343275</xdr:colOff>
      <xdr:row>23</xdr:row>
      <xdr:rowOff>1447800</xdr:rowOff>
    </xdr:to>
    <xdr:pic>
      <xdr:nvPicPr>
        <xdr:cNvPr id="22" name="Picture 21" descr="download (10).jpg"/>
        <xdr:cNvPicPr>
          <a:picLocks noChangeAspect="1"/>
        </xdr:cNvPicPr>
      </xdr:nvPicPr>
      <xdr:blipFill>
        <a:blip xmlns:r="http://schemas.openxmlformats.org/officeDocument/2006/relationships" r:embed="rId17"/>
        <a:srcRect l="11667" t="10000" r="15000" b="11667"/>
        <a:stretch>
          <a:fillRect/>
        </a:stretch>
      </xdr:blipFill>
      <xdr:spPr>
        <a:xfrm>
          <a:off x="5610225" y="16373475"/>
          <a:ext cx="3295650" cy="140017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5</xdr:col>
      <xdr:colOff>28574</xdr:colOff>
      <xdr:row>14</xdr:row>
      <xdr:rowOff>38099</xdr:rowOff>
    </xdr:from>
    <xdr:to>
      <xdr:col>5</xdr:col>
      <xdr:colOff>3352800</xdr:colOff>
      <xdr:row>14</xdr:row>
      <xdr:rowOff>1235430</xdr:rowOff>
    </xdr:to>
    <xdr:pic>
      <xdr:nvPicPr>
        <xdr:cNvPr id="2" name="Picture 1" descr="IMG_1817-570x346.jpg"/>
        <xdr:cNvPicPr>
          <a:picLocks noChangeAspect="1"/>
        </xdr:cNvPicPr>
      </xdr:nvPicPr>
      <xdr:blipFill>
        <a:blip xmlns:r="http://schemas.openxmlformats.org/officeDocument/2006/relationships" r:embed="rId1" cstate="print"/>
        <a:stretch>
          <a:fillRect/>
        </a:stretch>
      </xdr:blipFill>
      <xdr:spPr>
        <a:xfrm>
          <a:off x="4800599" y="4562474"/>
          <a:ext cx="3324226" cy="1197331"/>
        </a:xfrm>
        <a:prstGeom prst="rect">
          <a:avLst/>
        </a:prstGeom>
      </xdr:spPr>
    </xdr:pic>
    <xdr:clientData/>
  </xdr:twoCellAnchor>
  <xdr:twoCellAnchor>
    <xdr:from>
      <xdr:col>5</xdr:col>
      <xdr:colOff>133349</xdr:colOff>
      <xdr:row>16</xdr:row>
      <xdr:rowOff>114299</xdr:rowOff>
    </xdr:from>
    <xdr:to>
      <xdr:col>5</xdr:col>
      <xdr:colOff>3267074</xdr:colOff>
      <xdr:row>16</xdr:row>
      <xdr:rowOff>1190624</xdr:rowOff>
    </xdr:to>
    <xdr:grpSp>
      <xdr:nvGrpSpPr>
        <xdr:cNvPr id="23" name="Group 22"/>
        <xdr:cNvGrpSpPr/>
      </xdr:nvGrpSpPr>
      <xdr:grpSpPr>
        <a:xfrm>
          <a:off x="6124574" y="7172324"/>
          <a:ext cx="3133725" cy="1076325"/>
          <a:chOff x="4791074" y="7077075"/>
          <a:chExt cx="2109587" cy="923924"/>
        </a:xfrm>
      </xdr:grpSpPr>
      <xdr:pic>
        <xdr:nvPicPr>
          <xdr:cNvPr id="3" name="Picture 2" descr="hot-water.jpg"/>
          <xdr:cNvPicPr>
            <a:picLocks noChangeAspect="1"/>
          </xdr:cNvPicPr>
        </xdr:nvPicPr>
        <xdr:blipFill>
          <a:blip xmlns:r="http://schemas.openxmlformats.org/officeDocument/2006/relationships" r:embed="rId2" cstate="print"/>
          <a:stretch>
            <a:fillRect/>
          </a:stretch>
        </xdr:blipFill>
        <xdr:spPr>
          <a:xfrm>
            <a:off x="4791074" y="7077075"/>
            <a:ext cx="2090537" cy="533400"/>
          </a:xfrm>
          <a:prstGeom prst="rect">
            <a:avLst/>
          </a:prstGeom>
        </xdr:spPr>
      </xdr:pic>
      <xdr:pic>
        <xdr:nvPicPr>
          <xdr:cNvPr id="4" name="Picture 3" descr="water-drops-hot-cold-symbol-39947572.jpg"/>
          <xdr:cNvPicPr>
            <a:picLocks noChangeAspect="1"/>
          </xdr:cNvPicPr>
        </xdr:nvPicPr>
        <xdr:blipFill>
          <a:blip xmlns:r="http://schemas.openxmlformats.org/officeDocument/2006/relationships" r:embed="rId3" cstate="print"/>
          <a:stretch>
            <a:fillRect/>
          </a:stretch>
        </xdr:blipFill>
        <xdr:spPr>
          <a:xfrm flipH="1">
            <a:off x="4810125" y="7652656"/>
            <a:ext cx="2090536" cy="348343"/>
          </a:xfrm>
          <a:prstGeom prst="rect">
            <a:avLst/>
          </a:prstGeom>
        </xdr:spPr>
      </xdr:pic>
    </xdr:grpSp>
    <xdr:clientData/>
  </xdr:twoCellAnchor>
  <xdr:twoCellAnchor editAs="oneCell">
    <xdr:from>
      <xdr:col>5</xdr:col>
      <xdr:colOff>19049</xdr:colOff>
      <xdr:row>15</xdr:row>
      <xdr:rowOff>28574</xdr:rowOff>
    </xdr:from>
    <xdr:to>
      <xdr:col>5</xdr:col>
      <xdr:colOff>3343274</xdr:colOff>
      <xdr:row>15</xdr:row>
      <xdr:rowOff>1242307</xdr:rowOff>
    </xdr:to>
    <xdr:pic>
      <xdr:nvPicPr>
        <xdr:cNvPr id="5" name="Picture 4" descr="drainage-cover-500x500.jpg"/>
        <xdr:cNvPicPr>
          <a:picLocks noChangeAspect="1"/>
        </xdr:cNvPicPr>
      </xdr:nvPicPr>
      <xdr:blipFill>
        <a:blip xmlns:r="http://schemas.openxmlformats.org/officeDocument/2006/relationships" r:embed="rId4"/>
        <a:srcRect t="25625" r="8453"/>
        <a:stretch>
          <a:fillRect/>
        </a:stretch>
      </xdr:blipFill>
      <xdr:spPr>
        <a:xfrm>
          <a:off x="4791074" y="5819774"/>
          <a:ext cx="3324225" cy="1213733"/>
        </a:xfrm>
        <a:prstGeom prst="rect">
          <a:avLst/>
        </a:prstGeom>
        <a:ln>
          <a:noFill/>
        </a:ln>
        <a:effectLst/>
      </xdr:spPr>
    </xdr:pic>
    <xdr:clientData/>
  </xdr:twoCellAnchor>
  <xdr:twoCellAnchor editAs="oneCell">
    <xdr:from>
      <xdr:col>5</xdr:col>
      <xdr:colOff>28574</xdr:colOff>
      <xdr:row>13</xdr:row>
      <xdr:rowOff>28575</xdr:rowOff>
    </xdr:from>
    <xdr:to>
      <xdr:col>5</xdr:col>
      <xdr:colOff>3352800</xdr:colOff>
      <xdr:row>13</xdr:row>
      <xdr:rowOff>1236363</xdr:rowOff>
    </xdr:to>
    <xdr:pic>
      <xdr:nvPicPr>
        <xdr:cNvPr id="6" name="Picture 5" descr="depositphotos_12473524_original-reduced.jpg"/>
        <xdr:cNvPicPr>
          <a:picLocks noChangeAspect="1"/>
        </xdr:cNvPicPr>
      </xdr:nvPicPr>
      <xdr:blipFill>
        <a:blip xmlns:r="http://schemas.openxmlformats.org/officeDocument/2006/relationships" r:embed="rId5" cstate="print"/>
        <a:stretch>
          <a:fillRect/>
        </a:stretch>
      </xdr:blipFill>
      <xdr:spPr>
        <a:xfrm>
          <a:off x="4800599" y="3286125"/>
          <a:ext cx="3324226" cy="1207788"/>
        </a:xfrm>
        <a:prstGeom prst="rect">
          <a:avLst/>
        </a:prstGeom>
      </xdr:spPr>
    </xdr:pic>
    <xdr:clientData/>
  </xdr:twoCellAnchor>
  <xdr:twoCellAnchor editAs="oneCell">
    <xdr:from>
      <xdr:col>5</xdr:col>
      <xdr:colOff>28573</xdr:colOff>
      <xdr:row>17</xdr:row>
      <xdr:rowOff>30504</xdr:rowOff>
    </xdr:from>
    <xdr:to>
      <xdr:col>5</xdr:col>
      <xdr:colOff>3343274</xdr:colOff>
      <xdr:row>17</xdr:row>
      <xdr:rowOff>1238249</xdr:rowOff>
    </xdr:to>
    <xdr:pic>
      <xdr:nvPicPr>
        <xdr:cNvPr id="8" name="Picture 7" descr="e6ae0f6de13436f07fbb88adbd22f4a4--mud-rooms-laundry-rooms.jpg"/>
        <xdr:cNvPicPr>
          <a:picLocks noChangeAspect="1"/>
        </xdr:cNvPicPr>
      </xdr:nvPicPr>
      <xdr:blipFill>
        <a:blip xmlns:r="http://schemas.openxmlformats.org/officeDocument/2006/relationships" r:embed="rId6"/>
        <a:stretch>
          <a:fillRect/>
        </a:stretch>
      </xdr:blipFill>
      <xdr:spPr>
        <a:xfrm>
          <a:off x="4800598" y="8355354"/>
          <a:ext cx="3314701" cy="1207745"/>
        </a:xfrm>
        <a:prstGeom prst="rect">
          <a:avLst/>
        </a:prstGeom>
      </xdr:spPr>
    </xdr:pic>
    <xdr:clientData/>
  </xdr:twoCellAnchor>
  <xdr:twoCellAnchor editAs="oneCell">
    <xdr:from>
      <xdr:col>5</xdr:col>
      <xdr:colOff>1847850</xdr:colOff>
      <xdr:row>18</xdr:row>
      <xdr:rowOff>28575</xdr:rowOff>
    </xdr:from>
    <xdr:to>
      <xdr:col>5</xdr:col>
      <xdr:colOff>3343275</xdr:colOff>
      <xdr:row>18</xdr:row>
      <xdr:rowOff>1245191</xdr:rowOff>
    </xdr:to>
    <xdr:pic>
      <xdr:nvPicPr>
        <xdr:cNvPr id="9" name="Picture 8" descr="images (24).jpg"/>
        <xdr:cNvPicPr>
          <a:picLocks noChangeAspect="1"/>
        </xdr:cNvPicPr>
      </xdr:nvPicPr>
      <xdr:blipFill>
        <a:blip xmlns:r="http://schemas.openxmlformats.org/officeDocument/2006/relationships" r:embed="rId7"/>
        <a:srcRect l="2381" t="7143" b="11905"/>
        <a:stretch>
          <a:fillRect/>
        </a:stretch>
      </xdr:blipFill>
      <xdr:spPr>
        <a:xfrm>
          <a:off x="6619875" y="9620250"/>
          <a:ext cx="1495425" cy="1216616"/>
        </a:xfrm>
        <a:prstGeom prst="rect">
          <a:avLst/>
        </a:prstGeom>
        <a:ln>
          <a:noFill/>
        </a:ln>
        <a:effectLst/>
      </xdr:spPr>
    </xdr:pic>
    <xdr:clientData/>
  </xdr:twoCellAnchor>
  <xdr:twoCellAnchor editAs="oneCell">
    <xdr:from>
      <xdr:col>5</xdr:col>
      <xdr:colOff>19050</xdr:colOff>
      <xdr:row>18</xdr:row>
      <xdr:rowOff>24306</xdr:rowOff>
    </xdr:from>
    <xdr:to>
      <xdr:col>5</xdr:col>
      <xdr:colOff>1828800</xdr:colOff>
      <xdr:row>18</xdr:row>
      <xdr:rowOff>1249373</xdr:rowOff>
    </xdr:to>
    <xdr:pic>
      <xdr:nvPicPr>
        <xdr:cNvPr id="10" name="Picture 9" descr="TB1XPNgIXXXXXbPXFXXXXXXXXXX_!!0-item_pic.jpg"/>
        <xdr:cNvPicPr>
          <a:picLocks noChangeAspect="1"/>
        </xdr:cNvPicPr>
      </xdr:nvPicPr>
      <xdr:blipFill>
        <a:blip xmlns:r="http://schemas.openxmlformats.org/officeDocument/2006/relationships" r:embed="rId8" cstate="print"/>
        <a:stretch>
          <a:fillRect/>
        </a:stretch>
      </xdr:blipFill>
      <xdr:spPr>
        <a:xfrm>
          <a:off x="4791075" y="9615981"/>
          <a:ext cx="1809750" cy="1225067"/>
        </a:xfrm>
        <a:prstGeom prst="rect">
          <a:avLst/>
        </a:prstGeom>
        <a:ln>
          <a:noFill/>
        </a:ln>
        <a:effectLst/>
      </xdr:spPr>
    </xdr:pic>
    <xdr:clientData/>
  </xdr:twoCellAnchor>
  <xdr:twoCellAnchor editAs="oneCell">
    <xdr:from>
      <xdr:col>5</xdr:col>
      <xdr:colOff>19049</xdr:colOff>
      <xdr:row>19</xdr:row>
      <xdr:rowOff>28574</xdr:rowOff>
    </xdr:from>
    <xdr:to>
      <xdr:col>5</xdr:col>
      <xdr:colOff>3352800</xdr:colOff>
      <xdr:row>19</xdr:row>
      <xdr:rowOff>1243655</xdr:rowOff>
    </xdr:to>
    <xdr:pic>
      <xdr:nvPicPr>
        <xdr:cNvPr id="13" name="Picture 12" descr="main-qimg-228da59ad8633bda9644b052a2e5c576.png"/>
        <xdr:cNvPicPr>
          <a:picLocks noChangeAspect="1"/>
        </xdr:cNvPicPr>
      </xdr:nvPicPr>
      <xdr:blipFill>
        <a:blip xmlns:r="http://schemas.openxmlformats.org/officeDocument/2006/relationships" r:embed="rId9" cstate="print"/>
        <a:stretch>
          <a:fillRect/>
        </a:stretch>
      </xdr:blipFill>
      <xdr:spPr>
        <a:xfrm>
          <a:off x="4791074" y="10887074"/>
          <a:ext cx="3333751" cy="1215081"/>
        </a:xfrm>
        <a:prstGeom prst="rect">
          <a:avLst/>
        </a:prstGeom>
      </xdr:spPr>
    </xdr:pic>
    <xdr:clientData/>
  </xdr:twoCellAnchor>
  <xdr:twoCellAnchor editAs="oneCell">
    <xdr:from>
      <xdr:col>5</xdr:col>
      <xdr:colOff>38100</xdr:colOff>
      <xdr:row>24</xdr:row>
      <xdr:rowOff>19049</xdr:rowOff>
    </xdr:from>
    <xdr:to>
      <xdr:col>5</xdr:col>
      <xdr:colOff>1638300</xdr:colOff>
      <xdr:row>24</xdr:row>
      <xdr:rowOff>1225634</xdr:rowOff>
    </xdr:to>
    <xdr:pic>
      <xdr:nvPicPr>
        <xdr:cNvPr id="14" name="Picture 13" descr="download (10).jpg"/>
        <xdr:cNvPicPr>
          <a:picLocks noChangeAspect="1"/>
        </xdr:cNvPicPr>
      </xdr:nvPicPr>
      <xdr:blipFill>
        <a:blip xmlns:r="http://schemas.openxmlformats.org/officeDocument/2006/relationships" r:embed="rId10"/>
        <a:srcRect l="11667" t="10000" r="15000" b="11667"/>
        <a:stretch>
          <a:fillRect/>
        </a:stretch>
      </xdr:blipFill>
      <xdr:spPr>
        <a:xfrm>
          <a:off x="4810125" y="17211674"/>
          <a:ext cx="1600200" cy="1206585"/>
        </a:xfrm>
        <a:prstGeom prst="rect">
          <a:avLst/>
        </a:prstGeom>
      </xdr:spPr>
    </xdr:pic>
    <xdr:clientData/>
  </xdr:twoCellAnchor>
  <xdr:twoCellAnchor editAs="oneCell">
    <xdr:from>
      <xdr:col>5</xdr:col>
      <xdr:colOff>1657351</xdr:colOff>
      <xdr:row>24</xdr:row>
      <xdr:rowOff>19050</xdr:rowOff>
    </xdr:from>
    <xdr:to>
      <xdr:col>5</xdr:col>
      <xdr:colOff>3323761</xdr:colOff>
      <xdr:row>24</xdr:row>
      <xdr:rowOff>1250092</xdr:rowOff>
    </xdr:to>
    <xdr:pic>
      <xdr:nvPicPr>
        <xdr:cNvPr id="15" name="Picture 14" descr="Havells-Dboxx-MCB-Protected-Socket-SDL543793111-1-0e3ad.jpg"/>
        <xdr:cNvPicPr>
          <a:picLocks noChangeAspect="1"/>
        </xdr:cNvPicPr>
      </xdr:nvPicPr>
      <xdr:blipFill>
        <a:blip xmlns:r="http://schemas.openxmlformats.org/officeDocument/2006/relationships" r:embed="rId11" cstate="print"/>
        <a:srcRect l="7804" t="26667" r="10255" b="26667"/>
        <a:stretch>
          <a:fillRect/>
        </a:stretch>
      </xdr:blipFill>
      <xdr:spPr>
        <a:xfrm>
          <a:off x="6429376" y="17211675"/>
          <a:ext cx="1666410" cy="1231042"/>
        </a:xfrm>
        <a:prstGeom prst="rect">
          <a:avLst/>
        </a:prstGeom>
      </xdr:spPr>
    </xdr:pic>
    <xdr:clientData/>
  </xdr:twoCellAnchor>
  <xdr:twoCellAnchor editAs="oneCell">
    <xdr:from>
      <xdr:col>5</xdr:col>
      <xdr:colOff>38101</xdr:colOff>
      <xdr:row>25</xdr:row>
      <xdr:rowOff>19050</xdr:rowOff>
    </xdr:from>
    <xdr:to>
      <xdr:col>5</xdr:col>
      <xdr:colOff>3343275</xdr:colOff>
      <xdr:row>25</xdr:row>
      <xdr:rowOff>1232594</xdr:rowOff>
    </xdr:to>
    <xdr:pic>
      <xdr:nvPicPr>
        <xdr:cNvPr id="16" name="Picture 15" descr="download (9).jpg"/>
        <xdr:cNvPicPr>
          <a:picLocks noChangeAspect="1"/>
        </xdr:cNvPicPr>
      </xdr:nvPicPr>
      <xdr:blipFill>
        <a:blip xmlns:r="http://schemas.openxmlformats.org/officeDocument/2006/relationships" r:embed="rId12"/>
        <a:stretch>
          <a:fillRect/>
        </a:stretch>
      </xdr:blipFill>
      <xdr:spPr>
        <a:xfrm>
          <a:off x="4810126" y="18478500"/>
          <a:ext cx="3305174" cy="1213544"/>
        </a:xfrm>
        <a:prstGeom prst="rect">
          <a:avLst/>
        </a:prstGeom>
      </xdr:spPr>
    </xdr:pic>
    <xdr:clientData/>
  </xdr:twoCellAnchor>
  <xdr:twoCellAnchor editAs="oneCell">
    <xdr:from>
      <xdr:col>5</xdr:col>
      <xdr:colOff>28575</xdr:colOff>
      <xdr:row>23</xdr:row>
      <xdr:rowOff>28575</xdr:rowOff>
    </xdr:from>
    <xdr:to>
      <xdr:col>5</xdr:col>
      <xdr:colOff>1666875</xdr:colOff>
      <xdr:row>23</xdr:row>
      <xdr:rowOff>1247775</xdr:rowOff>
    </xdr:to>
    <xdr:pic>
      <xdr:nvPicPr>
        <xdr:cNvPr id="17" name="Picture 16" descr="8145902e1efde8b25dc0a731cf9b9c1f.jpg"/>
        <xdr:cNvPicPr>
          <a:picLocks noChangeAspect="1"/>
        </xdr:cNvPicPr>
      </xdr:nvPicPr>
      <xdr:blipFill>
        <a:blip xmlns:r="http://schemas.openxmlformats.org/officeDocument/2006/relationships" r:embed="rId13" cstate="print"/>
        <a:stretch>
          <a:fillRect/>
        </a:stretch>
      </xdr:blipFill>
      <xdr:spPr>
        <a:xfrm>
          <a:off x="4800600" y="15954375"/>
          <a:ext cx="1638300" cy="1219200"/>
        </a:xfrm>
        <a:prstGeom prst="rect">
          <a:avLst/>
        </a:prstGeom>
      </xdr:spPr>
    </xdr:pic>
    <xdr:clientData/>
  </xdr:twoCellAnchor>
  <xdr:twoCellAnchor editAs="oneCell">
    <xdr:from>
      <xdr:col>5</xdr:col>
      <xdr:colOff>1695450</xdr:colOff>
      <xdr:row>23</xdr:row>
      <xdr:rowOff>28575</xdr:rowOff>
    </xdr:from>
    <xdr:to>
      <xdr:col>5</xdr:col>
      <xdr:colOff>3343276</xdr:colOff>
      <xdr:row>23</xdr:row>
      <xdr:rowOff>1261137</xdr:rowOff>
    </xdr:to>
    <xdr:pic>
      <xdr:nvPicPr>
        <xdr:cNvPr id="18" name="Picture 17" descr="wardrobe-racks-interesting-laundry-room-hanging-rack-expensive-clothes-for-9.jpg"/>
        <xdr:cNvPicPr>
          <a:picLocks noChangeAspect="1"/>
        </xdr:cNvPicPr>
      </xdr:nvPicPr>
      <xdr:blipFill>
        <a:blip xmlns:r="http://schemas.openxmlformats.org/officeDocument/2006/relationships" r:embed="rId14" cstate="print"/>
        <a:stretch>
          <a:fillRect/>
        </a:stretch>
      </xdr:blipFill>
      <xdr:spPr>
        <a:xfrm>
          <a:off x="6467475" y="15954375"/>
          <a:ext cx="1647826" cy="1232562"/>
        </a:xfrm>
        <a:prstGeom prst="rect">
          <a:avLst/>
        </a:prstGeom>
      </xdr:spPr>
    </xdr:pic>
    <xdr:clientData/>
  </xdr:twoCellAnchor>
  <xdr:twoCellAnchor editAs="oneCell">
    <xdr:from>
      <xdr:col>5</xdr:col>
      <xdr:colOff>19051</xdr:colOff>
      <xdr:row>20</xdr:row>
      <xdr:rowOff>28575</xdr:rowOff>
    </xdr:from>
    <xdr:to>
      <xdr:col>5</xdr:col>
      <xdr:colOff>3352800</xdr:colOff>
      <xdr:row>20</xdr:row>
      <xdr:rowOff>1236889</xdr:rowOff>
    </xdr:to>
    <xdr:pic>
      <xdr:nvPicPr>
        <xdr:cNvPr id="24" name="Picture 23" descr="laundry-presentation-38-638.jpg"/>
        <xdr:cNvPicPr>
          <a:picLocks noChangeAspect="1"/>
        </xdr:cNvPicPr>
      </xdr:nvPicPr>
      <xdr:blipFill>
        <a:blip xmlns:r="http://schemas.openxmlformats.org/officeDocument/2006/relationships" r:embed="rId15"/>
        <a:srcRect l="41223" t="6576" r="3605" b="24948"/>
        <a:stretch>
          <a:fillRect/>
        </a:stretch>
      </xdr:blipFill>
      <xdr:spPr>
        <a:xfrm>
          <a:off x="4791076" y="12153900"/>
          <a:ext cx="3333749" cy="1208314"/>
        </a:xfrm>
        <a:prstGeom prst="rect">
          <a:avLst/>
        </a:prstGeom>
      </xdr:spPr>
    </xdr:pic>
    <xdr:clientData/>
  </xdr:twoCellAnchor>
  <xdr:twoCellAnchor editAs="oneCell">
    <xdr:from>
      <xdr:col>5</xdr:col>
      <xdr:colOff>19050</xdr:colOff>
      <xdr:row>27</xdr:row>
      <xdr:rowOff>28574</xdr:rowOff>
    </xdr:from>
    <xdr:to>
      <xdr:col>5</xdr:col>
      <xdr:colOff>3352800</xdr:colOff>
      <xdr:row>27</xdr:row>
      <xdr:rowOff>1227179</xdr:rowOff>
    </xdr:to>
    <xdr:pic>
      <xdr:nvPicPr>
        <xdr:cNvPr id="20" name="Picture 19" descr="swann-nvr8-7400-8-channel-nvr-hd-1080p-4.0mp-cctv-kit-with-4x-nhd-818-4.0mp-hd-cameras-1810-p.jpg"/>
        <xdr:cNvPicPr>
          <a:picLocks noChangeAspect="1"/>
        </xdr:cNvPicPr>
      </xdr:nvPicPr>
      <xdr:blipFill>
        <a:blip xmlns:r="http://schemas.openxmlformats.org/officeDocument/2006/relationships" r:embed="rId16" cstate="print"/>
        <a:stretch>
          <a:fillRect/>
        </a:stretch>
      </xdr:blipFill>
      <xdr:spPr>
        <a:xfrm>
          <a:off x="4791075" y="21021674"/>
          <a:ext cx="3333750" cy="1198605"/>
        </a:xfrm>
        <a:prstGeom prst="rect">
          <a:avLst/>
        </a:prstGeom>
      </xdr:spPr>
    </xdr:pic>
    <xdr:clientData/>
  </xdr:twoCellAnchor>
  <xdr:twoCellAnchor editAs="oneCell">
    <xdr:from>
      <xdr:col>5</xdr:col>
      <xdr:colOff>38099</xdr:colOff>
      <xdr:row>22</xdr:row>
      <xdr:rowOff>28574</xdr:rowOff>
    </xdr:from>
    <xdr:to>
      <xdr:col>5</xdr:col>
      <xdr:colOff>3371850</xdr:colOff>
      <xdr:row>22</xdr:row>
      <xdr:rowOff>1247775</xdr:rowOff>
    </xdr:to>
    <xdr:pic>
      <xdr:nvPicPr>
        <xdr:cNvPr id="25" name="Picture 24" descr="images (37).jpg"/>
        <xdr:cNvPicPr>
          <a:picLocks noChangeAspect="1"/>
        </xdr:cNvPicPr>
      </xdr:nvPicPr>
      <xdr:blipFill>
        <a:blip xmlns:r="http://schemas.openxmlformats.org/officeDocument/2006/relationships" r:embed="rId17"/>
        <a:stretch>
          <a:fillRect/>
        </a:stretch>
      </xdr:blipFill>
      <xdr:spPr>
        <a:xfrm>
          <a:off x="4810124" y="14687549"/>
          <a:ext cx="3333751" cy="1219201"/>
        </a:xfrm>
        <a:prstGeom prst="rect">
          <a:avLst/>
        </a:prstGeom>
      </xdr:spPr>
    </xdr:pic>
    <xdr:clientData/>
  </xdr:twoCellAnchor>
  <xdr:twoCellAnchor>
    <xdr:from>
      <xdr:col>5</xdr:col>
      <xdr:colOff>85725</xdr:colOff>
      <xdr:row>26</xdr:row>
      <xdr:rowOff>95250</xdr:rowOff>
    </xdr:from>
    <xdr:to>
      <xdr:col>5</xdr:col>
      <xdr:colOff>3352800</xdr:colOff>
      <xdr:row>26</xdr:row>
      <xdr:rowOff>1190625</xdr:rowOff>
    </xdr:to>
    <xdr:grpSp>
      <xdr:nvGrpSpPr>
        <xdr:cNvPr id="26" name="Group 25"/>
        <xdr:cNvGrpSpPr/>
      </xdr:nvGrpSpPr>
      <xdr:grpSpPr>
        <a:xfrm>
          <a:off x="6076950" y="19821525"/>
          <a:ext cx="3267075" cy="1095375"/>
          <a:chOff x="5010150" y="13735050"/>
          <a:chExt cx="3333751" cy="1238251"/>
        </a:xfrm>
      </xdr:grpSpPr>
      <xdr:pic>
        <xdr:nvPicPr>
          <xdr:cNvPr id="27" name="Picture 26" descr="intercom-landline-phone-500x500.jpg"/>
          <xdr:cNvPicPr>
            <a:picLocks noChangeAspect="1"/>
          </xdr:cNvPicPr>
        </xdr:nvPicPr>
        <xdr:blipFill>
          <a:blip xmlns:r="http://schemas.openxmlformats.org/officeDocument/2006/relationships" r:embed="rId18" cstate="print"/>
          <a:stretch>
            <a:fillRect/>
          </a:stretch>
        </xdr:blipFill>
        <xdr:spPr>
          <a:xfrm>
            <a:off x="5010150" y="13735051"/>
            <a:ext cx="1828800" cy="1238250"/>
          </a:xfrm>
          <a:prstGeom prst="rect">
            <a:avLst/>
          </a:prstGeom>
        </xdr:spPr>
      </xdr:pic>
      <xdr:pic>
        <xdr:nvPicPr>
          <xdr:cNvPr id="28" name="Picture 27" descr="Share-Your-Internet-Connection-Between-Two-Windows-PCs.jpg"/>
          <xdr:cNvPicPr>
            <a:picLocks noChangeAspect="1"/>
          </xdr:cNvPicPr>
        </xdr:nvPicPr>
        <xdr:blipFill>
          <a:blip xmlns:r="http://schemas.openxmlformats.org/officeDocument/2006/relationships" r:embed="rId19"/>
          <a:stretch>
            <a:fillRect/>
          </a:stretch>
        </xdr:blipFill>
        <xdr:spPr>
          <a:xfrm>
            <a:off x="6791325" y="13735050"/>
            <a:ext cx="1552576" cy="1209675"/>
          </a:xfrm>
          <a:prstGeom prst="rect">
            <a:avLst/>
          </a:prstGeom>
        </xdr:spPr>
      </xdr:pic>
    </xdr:grpSp>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28574</xdr:colOff>
      <xdr:row>14</xdr:row>
      <xdr:rowOff>19049</xdr:rowOff>
    </xdr:from>
    <xdr:to>
      <xdr:col>5</xdr:col>
      <xdr:colOff>1619249</xdr:colOff>
      <xdr:row>14</xdr:row>
      <xdr:rowOff>1230992</xdr:rowOff>
    </xdr:to>
    <xdr:pic>
      <xdr:nvPicPr>
        <xdr:cNvPr id="2" name="Picture 1" descr="RestaurantDoubledoors.gif"/>
        <xdr:cNvPicPr>
          <a:picLocks noChangeAspect="1"/>
        </xdr:cNvPicPr>
      </xdr:nvPicPr>
      <xdr:blipFill>
        <a:blip xmlns:r="http://schemas.openxmlformats.org/officeDocument/2006/relationships" r:embed="rId1"/>
        <a:stretch>
          <a:fillRect/>
        </a:stretch>
      </xdr:blipFill>
      <xdr:spPr>
        <a:xfrm>
          <a:off x="4952999" y="4324349"/>
          <a:ext cx="1590675" cy="1211943"/>
        </a:xfrm>
        <a:prstGeom prst="rect">
          <a:avLst/>
        </a:prstGeom>
      </xdr:spPr>
    </xdr:pic>
    <xdr:clientData/>
  </xdr:twoCellAnchor>
  <xdr:twoCellAnchor editAs="oneCell">
    <xdr:from>
      <xdr:col>5</xdr:col>
      <xdr:colOff>1685925</xdr:colOff>
      <xdr:row>14</xdr:row>
      <xdr:rowOff>28574</xdr:rowOff>
    </xdr:from>
    <xdr:to>
      <xdr:col>5</xdr:col>
      <xdr:colOff>3305175</xdr:colOff>
      <xdr:row>14</xdr:row>
      <xdr:rowOff>1247773</xdr:rowOff>
    </xdr:to>
    <xdr:pic>
      <xdr:nvPicPr>
        <xdr:cNvPr id="3" name="Picture 2" descr="SCP1.jpg"/>
        <xdr:cNvPicPr>
          <a:picLocks noChangeAspect="1"/>
        </xdr:cNvPicPr>
      </xdr:nvPicPr>
      <xdr:blipFill>
        <a:blip xmlns:r="http://schemas.openxmlformats.org/officeDocument/2006/relationships" r:embed="rId2" cstate="print"/>
        <a:stretch>
          <a:fillRect/>
        </a:stretch>
      </xdr:blipFill>
      <xdr:spPr>
        <a:xfrm>
          <a:off x="6610350" y="4333874"/>
          <a:ext cx="1619250" cy="1219199"/>
        </a:xfrm>
        <a:prstGeom prst="rect">
          <a:avLst/>
        </a:prstGeom>
      </xdr:spPr>
    </xdr:pic>
    <xdr:clientData/>
  </xdr:twoCellAnchor>
  <xdr:twoCellAnchor editAs="oneCell">
    <xdr:from>
      <xdr:col>5</xdr:col>
      <xdr:colOff>1895476</xdr:colOff>
      <xdr:row>15</xdr:row>
      <xdr:rowOff>16649</xdr:rowOff>
    </xdr:from>
    <xdr:to>
      <xdr:col>5</xdr:col>
      <xdr:colOff>3340622</xdr:colOff>
      <xdr:row>15</xdr:row>
      <xdr:rowOff>1247418</xdr:rowOff>
    </xdr:to>
    <xdr:pic>
      <xdr:nvPicPr>
        <xdr:cNvPr id="5" name="Picture 4" descr="washroom-and-besin.jpg"/>
        <xdr:cNvPicPr>
          <a:picLocks noChangeAspect="1"/>
        </xdr:cNvPicPr>
      </xdr:nvPicPr>
      <xdr:blipFill>
        <a:blip xmlns:r="http://schemas.openxmlformats.org/officeDocument/2006/relationships" r:embed="rId3" cstate="print"/>
        <a:stretch>
          <a:fillRect/>
        </a:stretch>
      </xdr:blipFill>
      <xdr:spPr>
        <a:xfrm>
          <a:off x="6819901" y="5588774"/>
          <a:ext cx="1445146" cy="1230769"/>
        </a:xfrm>
        <a:prstGeom prst="rect">
          <a:avLst/>
        </a:prstGeom>
      </xdr:spPr>
    </xdr:pic>
    <xdr:clientData/>
  </xdr:twoCellAnchor>
  <xdr:twoCellAnchor editAs="oneCell">
    <xdr:from>
      <xdr:col>5</xdr:col>
      <xdr:colOff>28574</xdr:colOff>
      <xdr:row>16</xdr:row>
      <xdr:rowOff>28575</xdr:rowOff>
    </xdr:from>
    <xdr:to>
      <xdr:col>5</xdr:col>
      <xdr:colOff>3352800</xdr:colOff>
      <xdr:row>16</xdr:row>
      <xdr:rowOff>1235419</xdr:rowOff>
    </xdr:to>
    <xdr:pic>
      <xdr:nvPicPr>
        <xdr:cNvPr id="6" name="Picture 5" descr="Kitchen-Exhaust-Hood.jpg"/>
        <xdr:cNvPicPr>
          <a:picLocks noChangeAspect="1"/>
        </xdr:cNvPicPr>
      </xdr:nvPicPr>
      <xdr:blipFill>
        <a:blip xmlns:r="http://schemas.openxmlformats.org/officeDocument/2006/relationships" r:embed="rId4" cstate="print"/>
        <a:stretch>
          <a:fillRect/>
        </a:stretch>
      </xdr:blipFill>
      <xdr:spPr>
        <a:xfrm>
          <a:off x="4952999" y="6867525"/>
          <a:ext cx="3324226" cy="1206844"/>
        </a:xfrm>
        <a:prstGeom prst="rect">
          <a:avLst/>
        </a:prstGeom>
      </xdr:spPr>
    </xdr:pic>
    <xdr:clientData/>
  </xdr:twoCellAnchor>
  <xdr:twoCellAnchor editAs="oneCell">
    <xdr:from>
      <xdr:col>5</xdr:col>
      <xdr:colOff>2238375</xdr:colOff>
      <xdr:row>17</xdr:row>
      <xdr:rowOff>38099</xdr:rowOff>
    </xdr:from>
    <xdr:to>
      <xdr:col>5</xdr:col>
      <xdr:colOff>3324226</xdr:colOff>
      <xdr:row>17</xdr:row>
      <xdr:rowOff>1247774</xdr:rowOff>
    </xdr:to>
    <xdr:pic>
      <xdr:nvPicPr>
        <xdr:cNvPr id="8" name="Picture 7" descr="3950A03_1024x1024.jpg"/>
        <xdr:cNvPicPr>
          <a:picLocks noChangeAspect="1"/>
        </xdr:cNvPicPr>
      </xdr:nvPicPr>
      <xdr:blipFill>
        <a:blip xmlns:r="http://schemas.openxmlformats.org/officeDocument/2006/relationships" r:embed="rId5" cstate="print"/>
        <a:srcRect t="1667" b="3333"/>
        <a:stretch>
          <a:fillRect/>
        </a:stretch>
      </xdr:blipFill>
      <xdr:spPr>
        <a:xfrm>
          <a:off x="7162800" y="8143874"/>
          <a:ext cx="1085851" cy="1209675"/>
        </a:xfrm>
        <a:prstGeom prst="rect">
          <a:avLst/>
        </a:prstGeom>
      </xdr:spPr>
    </xdr:pic>
    <xdr:clientData/>
  </xdr:twoCellAnchor>
  <xdr:twoCellAnchor editAs="oneCell">
    <xdr:from>
      <xdr:col>5</xdr:col>
      <xdr:colOff>32418</xdr:colOff>
      <xdr:row>17</xdr:row>
      <xdr:rowOff>19049</xdr:rowOff>
    </xdr:from>
    <xdr:to>
      <xdr:col>5</xdr:col>
      <xdr:colOff>2209800</xdr:colOff>
      <xdr:row>17</xdr:row>
      <xdr:rowOff>1257300</xdr:rowOff>
    </xdr:to>
    <xdr:pic>
      <xdr:nvPicPr>
        <xdr:cNvPr id="9" name="Picture 8" descr="grease-trap-restaurant-kitchen-grease-trap-office-furnitures-near-me.jpg"/>
        <xdr:cNvPicPr>
          <a:picLocks noChangeAspect="1"/>
        </xdr:cNvPicPr>
      </xdr:nvPicPr>
      <xdr:blipFill>
        <a:blip xmlns:r="http://schemas.openxmlformats.org/officeDocument/2006/relationships" r:embed="rId6" cstate="print"/>
        <a:stretch>
          <a:fillRect/>
        </a:stretch>
      </xdr:blipFill>
      <xdr:spPr>
        <a:xfrm>
          <a:off x="4956843" y="8124824"/>
          <a:ext cx="2177382" cy="1238251"/>
        </a:xfrm>
        <a:prstGeom prst="rect">
          <a:avLst/>
        </a:prstGeom>
      </xdr:spPr>
    </xdr:pic>
    <xdr:clientData/>
  </xdr:twoCellAnchor>
  <xdr:twoCellAnchor editAs="oneCell">
    <xdr:from>
      <xdr:col>5</xdr:col>
      <xdr:colOff>19050</xdr:colOff>
      <xdr:row>18</xdr:row>
      <xdr:rowOff>19049</xdr:rowOff>
    </xdr:from>
    <xdr:to>
      <xdr:col>5</xdr:col>
      <xdr:colOff>3362325</xdr:colOff>
      <xdr:row>18</xdr:row>
      <xdr:rowOff>1249184</xdr:rowOff>
    </xdr:to>
    <xdr:pic>
      <xdr:nvPicPr>
        <xdr:cNvPr id="10" name="Picture 9" descr="2818-13 RGB.jpg"/>
        <xdr:cNvPicPr>
          <a:picLocks noChangeAspect="1"/>
        </xdr:cNvPicPr>
      </xdr:nvPicPr>
      <xdr:blipFill>
        <a:blip xmlns:r="http://schemas.openxmlformats.org/officeDocument/2006/relationships" r:embed="rId7" cstate="print"/>
        <a:stretch>
          <a:fillRect/>
        </a:stretch>
      </xdr:blipFill>
      <xdr:spPr>
        <a:xfrm>
          <a:off x="4943475" y="9391649"/>
          <a:ext cx="3343275" cy="1230135"/>
        </a:xfrm>
        <a:prstGeom prst="rect">
          <a:avLst/>
        </a:prstGeom>
      </xdr:spPr>
    </xdr:pic>
    <xdr:clientData/>
  </xdr:twoCellAnchor>
  <xdr:twoCellAnchor editAs="oneCell">
    <xdr:from>
      <xdr:col>5</xdr:col>
      <xdr:colOff>19050</xdr:colOff>
      <xdr:row>19</xdr:row>
      <xdr:rowOff>19050</xdr:rowOff>
    </xdr:from>
    <xdr:to>
      <xdr:col>5</xdr:col>
      <xdr:colOff>3352800</xdr:colOff>
      <xdr:row>19</xdr:row>
      <xdr:rowOff>1235492</xdr:rowOff>
    </xdr:to>
    <xdr:pic>
      <xdr:nvPicPr>
        <xdr:cNvPr id="12" name="Picture 11" descr="restaurantstorage.jpg"/>
        <xdr:cNvPicPr>
          <a:picLocks noChangeAspect="1"/>
        </xdr:cNvPicPr>
      </xdr:nvPicPr>
      <xdr:blipFill>
        <a:blip xmlns:r="http://schemas.openxmlformats.org/officeDocument/2006/relationships" r:embed="rId8" cstate="print"/>
        <a:stretch>
          <a:fillRect/>
        </a:stretch>
      </xdr:blipFill>
      <xdr:spPr>
        <a:xfrm>
          <a:off x="4943475" y="10658475"/>
          <a:ext cx="3333750" cy="1216442"/>
        </a:xfrm>
        <a:prstGeom prst="rect">
          <a:avLst/>
        </a:prstGeom>
      </xdr:spPr>
    </xdr:pic>
    <xdr:clientData/>
  </xdr:twoCellAnchor>
  <xdr:twoCellAnchor editAs="oneCell">
    <xdr:from>
      <xdr:col>5</xdr:col>
      <xdr:colOff>1609725</xdr:colOff>
      <xdr:row>20</xdr:row>
      <xdr:rowOff>38099</xdr:rowOff>
    </xdr:from>
    <xdr:to>
      <xdr:col>5</xdr:col>
      <xdr:colOff>3329987</xdr:colOff>
      <xdr:row>20</xdr:row>
      <xdr:rowOff>1235556</xdr:rowOff>
    </xdr:to>
    <xdr:pic>
      <xdr:nvPicPr>
        <xdr:cNvPr id="13" name="Picture 12" descr="images (27).jpg"/>
        <xdr:cNvPicPr>
          <a:picLocks noChangeAspect="1"/>
        </xdr:cNvPicPr>
      </xdr:nvPicPr>
      <xdr:blipFill>
        <a:blip xmlns:r="http://schemas.openxmlformats.org/officeDocument/2006/relationships" r:embed="rId9"/>
        <a:stretch>
          <a:fillRect/>
        </a:stretch>
      </xdr:blipFill>
      <xdr:spPr>
        <a:xfrm>
          <a:off x="6534150" y="11944349"/>
          <a:ext cx="1720262" cy="1197457"/>
        </a:xfrm>
        <a:prstGeom prst="rect">
          <a:avLst/>
        </a:prstGeom>
      </xdr:spPr>
    </xdr:pic>
    <xdr:clientData/>
  </xdr:twoCellAnchor>
  <xdr:twoCellAnchor editAs="oneCell">
    <xdr:from>
      <xdr:col>5</xdr:col>
      <xdr:colOff>19049</xdr:colOff>
      <xdr:row>20</xdr:row>
      <xdr:rowOff>19049</xdr:rowOff>
    </xdr:from>
    <xdr:to>
      <xdr:col>5</xdr:col>
      <xdr:colOff>1543050</xdr:colOff>
      <xdr:row>20</xdr:row>
      <xdr:rowOff>1256642</xdr:rowOff>
    </xdr:to>
    <xdr:pic>
      <xdr:nvPicPr>
        <xdr:cNvPr id="14" name="Picture 13" descr="2302.jpg"/>
        <xdr:cNvPicPr>
          <a:picLocks noChangeAspect="1"/>
        </xdr:cNvPicPr>
      </xdr:nvPicPr>
      <xdr:blipFill>
        <a:blip xmlns:r="http://schemas.openxmlformats.org/officeDocument/2006/relationships" r:embed="rId10" cstate="print"/>
        <a:stretch>
          <a:fillRect/>
        </a:stretch>
      </xdr:blipFill>
      <xdr:spPr>
        <a:xfrm>
          <a:off x="4943474" y="11925299"/>
          <a:ext cx="1524001" cy="1237593"/>
        </a:xfrm>
        <a:prstGeom prst="rect">
          <a:avLst/>
        </a:prstGeom>
      </xdr:spPr>
    </xdr:pic>
    <xdr:clientData/>
  </xdr:twoCellAnchor>
  <xdr:twoCellAnchor editAs="oneCell">
    <xdr:from>
      <xdr:col>5</xdr:col>
      <xdr:colOff>19051</xdr:colOff>
      <xdr:row>22</xdr:row>
      <xdr:rowOff>28574</xdr:rowOff>
    </xdr:from>
    <xdr:to>
      <xdr:col>5</xdr:col>
      <xdr:colOff>3352800</xdr:colOff>
      <xdr:row>22</xdr:row>
      <xdr:rowOff>1238249</xdr:rowOff>
    </xdr:to>
    <xdr:pic>
      <xdr:nvPicPr>
        <xdr:cNvPr id="18" name="Content Placeholder 5" descr="441289.jpg"/>
        <xdr:cNvPicPr>
          <a:picLocks noGrp="1" noChangeAspect="1"/>
        </xdr:cNvPicPr>
      </xdr:nvPicPr>
      <xdr:blipFill>
        <a:blip xmlns:r="http://schemas.openxmlformats.org/officeDocument/2006/relationships" r:embed="rId11"/>
        <a:stretch>
          <a:fillRect/>
        </a:stretch>
      </xdr:blipFill>
      <xdr:spPr>
        <a:xfrm>
          <a:off x="4943476" y="14468474"/>
          <a:ext cx="3333749" cy="1209675"/>
        </a:xfrm>
        <a:prstGeom prst="rect">
          <a:avLst/>
        </a:prstGeom>
      </xdr:spPr>
    </xdr:pic>
    <xdr:clientData/>
  </xdr:twoCellAnchor>
  <xdr:twoCellAnchor editAs="oneCell">
    <xdr:from>
      <xdr:col>5</xdr:col>
      <xdr:colOff>19049</xdr:colOff>
      <xdr:row>23</xdr:row>
      <xdr:rowOff>38099</xdr:rowOff>
    </xdr:from>
    <xdr:to>
      <xdr:col>5</xdr:col>
      <xdr:colOff>3352800</xdr:colOff>
      <xdr:row>23</xdr:row>
      <xdr:rowOff>1239288</xdr:rowOff>
    </xdr:to>
    <xdr:pic>
      <xdr:nvPicPr>
        <xdr:cNvPr id="20" name="Picture 19" descr="download (21).jpg"/>
        <xdr:cNvPicPr>
          <a:picLocks noChangeAspect="1"/>
        </xdr:cNvPicPr>
      </xdr:nvPicPr>
      <xdr:blipFill>
        <a:blip xmlns:r="http://schemas.openxmlformats.org/officeDocument/2006/relationships" r:embed="rId12"/>
        <a:stretch>
          <a:fillRect/>
        </a:stretch>
      </xdr:blipFill>
      <xdr:spPr>
        <a:xfrm>
          <a:off x="4943474" y="15744824"/>
          <a:ext cx="3333751" cy="1201189"/>
        </a:xfrm>
        <a:prstGeom prst="rect">
          <a:avLst/>
        </a:prstGeom>
      </xdr:spPr>
    </xdr:pic>
    <xdr:clientData/>
  </xdr:twoCellAnchor>
  <xdr:twoCellAnchor editAs="oneCell">
    <xdr:from>
      <xdr:col>5</xdr:col>
      <xdr:colOff>28574</xdr:colOff>
      <xdr:row>24</xdr:row>
      <xdr:rowOff>28574</xdr:rowOff>
    </xdr:from>
    <xdr:to>
      <xdr:col>5</xdr:col>
      <xdr:colOff>2085975</xdr:colOff>
      <xdr:row>24</xdr:row>
      <xdr:rowOff>1211915</xdr:rowOff>
    </xdr:to>
    <xdr:pic>
      <xdr:nvPicPr>
        <xdr:cNvPr id="21" name="Content Placeholder 3" descr="61oTlrkCUQL._SX425_.jpg"/>
        <xdr:cNvPicPr>
          <a:picLocks noGrp="1" noChangeAspect="1"/>
        </xdr:cNvPicPr>
      </xdr:nvPicPr>
      <xdr:blipFill>
        <a:blip xmlns:r="http://schemas.openxmlformats.org/officeDocument/2006/relationships" r:embed="rId13"/>
        <a:stretch>
          <a:fillRect/>
        </a:stretch>
      </xdr:blipFill>
      <xdr:spPr>
        <a:xfrm>
          <a:off x="4952999" y="17002124"/>
          <a:ext cx="2057401" cy="1183341"/>
        </a:xfrm>
        <a:prstGeom prst="rect">
          <a:avLst/>
        </a:prstGeom>
      </xdr:spPr>
    </xdr:pic>
    <xdr:clientData/>
  </xdr:twoCellAnchor>
  <xdr:twoCellAnchor editAs="oneCell">
    <xdr:from>
      <xdr:col>5</xdr:col>
      <xdr:colOff>2105025</xdr:colOff>
      <xdr:row>24</xdr:row>
      <xdr:rowOff>41941</xdr:rowOff>
    </xdr:from>
    <xdr:to>
      <xdr:col>5</xdr:col>
      <xdr:colOff>3343275</xdr:colOff>
      <xdr:row>24</xdr:row>
      <xdr:rowOff>1225282</xdr:rowOff>
    </xdr:to>
    <xdr:pic>
      <xdr:nvPicPr>
        <xdr:cNvPr id="22" name="Picture 21" descr="Fire-Sprinkler-System-300x283.jpg"/>
        <xdr:cNvPicPr>
          <a:picLocks noChangeAspect="1"/>
        </xdr:cNvPicPr>
      </xdr:nvPicPr>
      <xdr:blipFill>
        <a:blip xmlns:r="http://schemas.openxmlformats.org/officeDocument/2006/relationships" r:embed="rId14" cstate="print"/>
        <a:stretch>
          <a:fillRect/>
        </a:stretch>
      </xdr:blipFill>
      <xdr:spPr>
        <a:xfrm>
          <a:off x="7029450" y="17015491"/>
          <a:ext cx="1238250" cy="1183341"/>
        </a:xfrm>
        <a:prstGeom prst="rect">
          <a:avLst/>
        </a:prstGeom>
      </xdr:spPr>
    </xdr:pic>
    <xdr:clientData/>
  </xdr:twoCellAnchor>
  <xdr:twoCellAnchor editAs="oneCell">
    <xdr:from>
      <xdr:col>5</xdr:col>
      <xdr:colOff>28574</xdr:colOff>
      <xdr:row>15</xdr:row>
      <xdr:rowOff>28574</xdr:rowOff>
    </xdr:from>
    <xdr:to>
      <xdr:col>5</xdr:col>
      <xdr:colOff>1866900</xdr:colOff>
      <xdr:row>16</xdr:row>
      <xdr:rowOff>7076</xdr:rowOff>
    </xdr:to>
    <xdr:pic>
      <xdr:nvPicPr>
        <xdr:cNvPr id="23" name="Picture 22" descr="2007_portst.lucie-fl-besin.jpg"/>
        <xdr:cNvPicPr>
          <a:picLocks noChangeAspect="1"/>
        </xdr:cNvPicPr>
      </xdr:nvPicPr>
      <xdr:blipFill>
        <a:blip xmlns:r="http://schemas.openxmlformats.org/officeDocument/2006/relationships" r:embed="rId15"/>
        <a:stretch>
          <a:fillRect/>
        </a:stretch>
      </xdr:blipFill>
      <xdr:spPr>
        <a:xfrm>
          <a:off x="4952999" y="5600699"/>
          <a:ext cx="1838326" cy="1245327"/>
        </a:xfrm>
        <a:prstGeom prst="rect">
          <a:avLst/>
        </a:prstGeom>
      </xdr:spPr>
    </xdr:pic>
    <xdr:clientData/>
  </xdr:twoCellAnchor>
  <xdr:twoCellAnchor editAs="oneCell">
    <xdr:from>
      <xdr:col>5</xdr:col>
      <xdr:colOff>28575</xdr:colOff>
      <xdr:row>25</xdr:row>
      <xdr:rowOff>28574</xdr:rowOff>
    </xdr:from>
    <xdr:to>
      <xdr:col>5</xdr:col>
      <xdr:colOff>3343275</xdr:colOff>
      <xdr:row>25</xdr:row>
      <xdr:rowOff>1245887</xdr:rowOff>
    </xdr:to>
    <xdr:pic>
      <xdr:nvPicPr>
        <xdr:cNvPr id="24" name="Picture 23" descr="Havells-Dboxx-MCB-Protected-Socket-SDL543793111-1-0e3ad.jpg"/>
        <xdr:cNvPicPr>
          <a:picLocks noChangeAspect="1"/>
        </xdr:cNvPicPr>
      </xdr:nvPicPr>
      <xdr:blipFill>
        <a:blip xmlns:r="http://schemas.openxmlformats.org/officeDocument/2006/relationships" r:embed="rId16" cstate="print"/>
        <a:srcRect l="7804" t="26667" r="10255" b="26667"/>
        <a:stretch>
          <a:fillRect/>
        </a:stretch>
      </xdr:blipFill>
      <xdr:spPr>
        <a:xfrm>
          <a:off x="4953000" y="18268949"/>
          <a:ext cx="3314700" cy="1217313"/>
        </a:xfrm>
        <a:prstGeom prst="rect">
          <a:avLst/>
        </a:prstGeom>
      </xdr:spPr>
    </xdr:pic>
    <xdr:clientData/>
  </xdr:twoCellAnchor>
  <xdr:twoCellAnchor editAs="oneCell">
    <xdr:from>
      <xdr:col>5</xdr:col>
      <xdr:colOff>19049</xdr:colOff>
      <xdr:row>26</xdr:row>
      <xdr:rowOff>38099</xdr:rowOff>
    </xdr:from>
    <xdr:to>
      <xdr:col>5</xdr:col>
      <xdr:colOff>3362324</xdr:colOff>
      <xdr:row>26</xdr:row>
      <xdr:rowOff>1219200</xdr:rowOff>
    </xdr:to>
    <xdr:pic>
      <xdr:nvPicPr>
        <xdr:cNvPr id="25" name="Picture 24" descr="download (9).jpg"/>
        <xdr:cNvPicPr>
          <a:picLocks noChangeAspect="1"/>
        </xdr:cNvPicPr>
      </xdr:nvPicPr>
      <xdr:blipFill>
        <a:blip xmlns:r="http://schemas.openxmlformats.org/officeDocument/2006/relationships" r:embed="rId17"/>
        <a:stretch>
          <a:fillRect/>
        </a:stretch>
      </xdr:blipFill>
      <xdr:spPr>
        <a:xfrm>
          <a:off x="4943474" y="19545299"/>
          <a:ext cx="3343275" cy="1181101"/>
        </a:xfrm>
        <a:prstGeom prst="rect">
          <a:avLst/>
        </a:prstGeom>
      </xdr:spPr>
    </xdr:pic>
    <xdr:clientData/>
  </xdr:twoCellAnchor>
  <xdr:twoCellAnchor editAs="oneCell">
    <xdr:from>
      <xdr:col>5</xdr:col>
      <xdr:colOff>19049</xdr:colOff>
      <xdr:row>28</xdr:row>
      <xdr:rowOff>28575</xdr:rowOff>
    </xdr:from>
    <xdr:to>
      <xdr:col>5</xdr:col>
      <xdr:colOff>3362324</xdr:colOff>
      <xdr:row>28</xdr:row>
      <xdr:rowOff>1228725</xdr:rowOff>
    </xdr:to>
    <xdr:pic>
      <xdr:nvPicPr>
        <xdr:cNvPr id="28" name="Picture 27" descr="swann-nvr8-7400-8-channel-nvr-hd-1080p-4.0mp-cctv-kit-with-4x-nhd-818-4.0mp-hd-cameras-1810-p.jpg"/>
        <xdr:cNvPicPr>
          <a:picLocks noChangeAspect="1"/>
        </xdr:cNvPicPr>
      </xdr:nvPicPr>
      <xdr:blipFill>
        <a:blip xmlns:r="http://schemas.openxmlformats.org/officeDocument/2006/relationships" r:embed="rId18" cstate="print"/>
        <a:stretch>
          <a:fillRect/>
        </a:stretch>
      </xdr:blipFill>
      <xdr:spPr>
        <a:xfrm>
          <a:off x="4943474" y="22069425"/>
          <a:ext cx="3343275" cy="1200150"/>
        </a:xfrm>
        <a:prstGeom prst="rect">
          <a:avLst/>
        </a:prstGeom>
      </xdr:spPr>
    </xdr:pic>
    <xdr:clientData/>
  </xdr:twoCellAnchor>
  <xdr:twoCellAnchor editAs="oneCell">
    <xdr:from>
      <xdr:col>5</xdr:col>
      <xdr:colOff>38099</xdr:colOff>
      <xdr:row>29</xdr:row>
      <xdr:rowOff>28574</xdr:rowOff>
    </xdr:from>
    <xdr:to>
      <xdr:col>5</xdr:col>
      <xdr:colOff>3343274</xdr:colOff>
      <xdr:row>29</xdr:row>
      <xdr:rowOff>1228725</xdr:rowOff>
    </xdr:to>
    <xdr:pic>
      <xdr:nvPicPr>
        <xdr:cNvPr id="29" name="Picture 28" descr="images (37).jpg"/>
        <xdr:cNvPicPr>
          <a:picLocks noChangeAspect="1"/>
        </xdr:cNvPicPr>
      </xdr:nvPicPr>
      <xdr:blipFill>
        <a:blip xmlns:r="http://schemas.openxmlformats.org/officeDocument/2006/relationships" r:embed="rId19"/>
        <a:stretch>
          <a:fillRect/>
        </a:stretch>
      </xdr:blipFill>
      <xdr:spPr>
        <a:xfrm>
          <a:off x="4962524" y="23336249"/>
          <a:ext cx="3305175" cy="1200151"/>
        </a:xfrm>
        <a:prstGeom prst="rect">
          <a:avLst/>
        </a:prstGeom>
      </xdr:spPr>
    </xdr:pic>
    <xdr:clientData/>
  </xdr:twoCellAnchor>
  <xdr:twoCellAnchor>
    <xdr:from>
      <xdr:col>5</xdr:col>
      <xdr:colOff>95250</xdr:colOff>
      <xdr:row>27</xdr:row>
      <xdr:rowOff>28575</xdr:rowOff>
    </xdr:from>
    <xdr:to>
      <xdr:col>5</xdr:col>
      <xdr:colOff>3305175</xdr:colOff>
      <xdr:row>27</xdr:row>
      <xdr:rowOff>1257300</xdr:rowOff>
    </xdr:to>
    <xdr:grpSp>
      <xdr:nvGrpSpPr>
        <xdr:cNvPr id="30" name="Group 29"/>
        <xdr:cNvGrpSpPr/>
      </xdr:nvGrpSpPr>
      <xdr:grpSpPr>
        <a:xfrm>
          <a:off x="6296025" y="20850225"/>
          <a:ext cx="3209925" cy="1228725"/>
          <a:chOff x="5010150" y="13735050"/>
          <a:chExt cx="3333751" cy="1238251"/>
        </a:xfrm>
      </xdr:grpSpPr>
      <xdr:pic>
        <xdr:nvPicPr>
          <xdr:cNvPr id="31" name="Picture 30" descr="intercom-landline-phone-500x500.jpg"/>
          <xdr:cNvPicPr>
            <a:picLocks noChangeAspect="1"/>
          </xdr:cNvPicPr>
        </xdr:nvPicPr>
        <xdr:blipFill>
          <a:blip xmlns:r="http://schemas.openxmlformats.org/officeDocument/2006/relationships" r:embed="rId20" cstate="print"/>
          <a:stretch>
            <a:fillRect/>
          </a:stretch>
        </xdr:blipFill>
        <xdr:spPr>
          <a:xfrm>
            <a:off x="5010150" y="13735051"/>
            <a:ext cx="1828800" cy="1238250"/>
          </a:xfrm>
          <a:prstGeom prst="rect">
            <a:avLst/>
          </a:prstGeom>
        </xdr:spPr>
      </xdr:pic>
      <xdr:pic>
        <xdr:nvPicPr>
          <xdr:cNvPr id="32" name="Picture 31" descr="Share-Your-Internet-Connection-Between-Two-Windows-PCs.jpg"/>
          <xdr:cNvPicPr>
            <a:picLocks noChangeAspect="1"/>
          </xdr:cNvPicPr>
        </xdr:nvPicPr>
        <xdr:blipFill>
          <a:blip xmlns:r="http://schemas.openxmlformats.org/officeDocument/2006/relationships" r:embed="rId21"/>
          <a:stretch>
            <a:fillRect/>
          </a:stretch>
        </xdr:blipFill>
        <xdr:spPr>
          <a:xfrm>
            <a:off x="6791325" y="13735050"/>
            <a:ext cx="1552576" cy="1209675"/>
          </a:xfrm>
          <a:prstGeom prst="rect">
            <a:avLst/>
          </a:prstGeom>
        </xdr:spPr>
      </xdr:pic>
    </xdr:grpSp>
    <xdr:clientData/>
  </xdr:twoCellAnchor>
  <xdr:twoCellAnchor>
    <xdr:from>
      <xdr:col>5</xdr:col>
      <xdr:colOff>85725</xdr:colOff>
      <xdr:row>21</xdr:row>
      <xdr:rowOff>95250</xdr:rowOff>
    </xdr:from>
    <xdr:to>
      <xdr:col>5</xdr:col>
      <xdr:colOff>3333750</xdr:colOff>
      <xdr:row>21</xdr:row>
      <xdr:rowOff>1171575</xdr:rowOff>
    </xdr:to>
    <xdr:grpSp>
      <xdr:nvGrpSpPr>
        <xdr:cNvPr id="33" name="Group 32"/>
        <xdr:cNvGrpSpPr/>
      </xdr:nvGrpSpPr>
      <xdr:grpSpPr>
        <a:xfrm>
          <a:off x="6286500" y="13315950"/>
          <a:ext cx="3248025" cy="1076325"/>
          <a:chOff x="4791074" y="7077075"/>
          <a:chExt cx="2109587" cy="923924"/>
        </a:xfrm>
      </xdr:grpSpPr>
      <xdr:pic>
        <xdr:nvPicPr>
          <xdr:cNvPr id="34" name="Picture 33" descr="hot-water.jpg"/>
          <xdr:cNvPicPr>
            <a:picLocks noChangeAspect="1"/>
          </xdr:cNvPicPr>
        </xdr:nvPicPr>
        <xdr:blipFill>
          <a:blip xmlns:r="http://schemas.openxmlformats.org/officeDocument/2006/relationships" r:embed="rId22" cstate="print"/>
          <a:stretch>
            <a:fillRect/>
          </a:stretch>
        </xdr:blipFill>
        <xdr:spPr>
          <a:xfrm>
            <a:off x="4791074" y="7077075"/>
            <a:ext cx="2090537" cy="533400"/>
          </a:xfrm>
          <a:prstGeom prst="rect">
            <a:avLst/>
          </a:prstGeom>
        </xdr:spPr>
      </xdr:pic>
      <xdr:pic>
        <xdr:nvPicPr>
          <xdr:cNvPr id="35" name="Picture 34" descr="water-drops-hot-cold-symbol-39947572.jpg"/>
          <xdr:cNvPicPr>
            <a:picLocks noChangeAspect="1"/>
          </xdr:cNvPicPr>
        </xdr:nvPicPr>
        <xdr:blipFill>
          <a:blip xmlns:r="http://schemas.openxmlformats.org/officeDocument/2006/relationships" r:embed="rId23" cstate="print"/>
          <a:stretch>
            <a:fillRect/>
          </a:stretch>
        </xdr:blipFill>
        <xdr:spPr>
          <a:xfrm flipH="1">
            <a:off x="4810125" y="7652656"/>
            <a:ext cx="2090536" cy="348343"/>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19050</xdr:colOff>
      <xdr:row>16</xdr:row>
      <xdr:rowOff>28575</xdr:rowOff>
    </xdr:from>
    <xdr:to>
      <xdr:col>5</xdr:col>
      <xdr:colOff>1809750</xdr:colOff>
      <xdr:row>16</xdr:row>
      <xdr:rowOff>1238250</xdr:rowOff>
    </xdr:to>
    <xdr:pic>
      <xdr:nvPicPr>
        <xdr:cNvPr id="2" name="Picture 1" descr="12715299_557028461120895_6715899176411820250_n.jpg"/>
        <xdr:cNvPicPr>
          <a:picLocks noChangeAspect="1"/>
        </xdr:cNvPicPr>
      </xdr:nvPicPr>
      <xdr:blipFill>
        <a:blip xmlns:r="http://schemas.openxmlformats.org/officeDocument/2006/relationships" r:embed="rId1" cstate="print"/>
        <a:stretch>
          <a:fillRect/>
        </a:stretch>
      </xdr:blipFill>
      <xdr:spPr>
        <a:xfrm>
          <a:off x="5219700" y="5724525"/>
          <a:ext cx="1790700" cy="1209675"/>
        </a:xfrm>
        <a:prstGeom prst="rect">
          <a:avLst/>
        </a:prstGeom>
      </xdr:spPr>
    </xdr:pic>
    <xdr:clientData/>
  </xdr:twoCellAnchor>
  <xdr:twoCellAnchor editAs="oneCell">
    <xdr:from>
      <xdr:col>5</xdr:col>
      <xdr:colOff>1826400</xdr:colOff>
      <xdr:row>16</xdr:row>
      <xdr:rowOff>26174</xdr:rowOff>
    </xdr:from>
    <xdr:to>
      <xdr:col>5</xdr:col>
      <xdr:colOff>3352800</xdr:colOff>
      <xdr:row>16</xdr:row>
      <xdr:rowOff>1238249</xdr:rowOff>
    </xdr:to>
    <xdr:pic>
      <xdr:nvPicPr>
        <xdr:cNvPr id="3" name="Picture 2" descr="badminton-court-synthetic-flooring-1472451.jpg"/>
        <xdr:cNvPicPr>
          <a:picLocks noChangeAspect="1"/>
        </xdr:cNvPicPr>
      </xdr:nvPicPr>
      <xdr:blipFill>
        <a:blip xmlns:r="http://schemas.openxmlformats.org/officeDocument/2006/relationships" r:embed="rId2" cstate="print"/>
        <a:stretch>
          <a:fillRect/>
        </a:stretch>
      </xdr:blipFill>
      <xdr:spPr>
        <a:xfrm>
          <a:off x="7027050" y="5722124"/>
          <a:ext cx="1526400" cy="1212075"/>
        </a:xfrm>
        <a:prstGeom prst="rect">
          <a:avLst/>
        </a:prstGeom>
      </xdr:spPr>
    </xdr:pic>
    <xdr:clientData/>
  </xdr:twoCellAnchor>
  <xdr:twoCellAnchor editAs="oneCell">
    <xdr:from>
      <xdr:col>5</xdr:col>
      <xdr:colOff>23774</xdr:colOff>
      <xdr:row>13</xdr:row>
      <xdr:rowOff>23774</xdr:rowOff>
    </xdr:from>
    <xdr:to>
      <xdr:col>5</xdr:col>
      <xdr:colOff>3352799</xdr:colOff>
      <xdr:row>13</xdr:row>
      <xdr:rowOff>1238249</xdr:rowOff>
    </xdr:to>
    <xdr:pic>
      <xdr:nvPicPr>
        <xdr:cNvPr id="4" name="Picture 3" descr="indoor_badminton_court.jpg"/>
        <xdr:cNvPicPr>
          <a:picLocks noChangeAspect="1"/>
        </xdr:cNvPicPr>
      </xdr:nvPicPr>
      <xdr:blipFill>
        <a:blip xmlns:r="http://schemas.openxmlformats.org/officeDocument/2006/relationships" r:embed="rId3"/>
        <a:stretch>
          <a:fillRect/>
        </a:stretch>
      </xdr:blipFill>
      <xdr:spPr>
        <a:xfrm>
          <a:off x="5224424" y="3186074"/>
          <a:ext cx="3329025" cy="1214475"/>
        </a:xfrm>
        <a:prstGeom prst="rect">
          <a:avLst/>
        </a:prstGeom>
      </xdr:spPr>
    </xdr:pic>
    <xdr:clientData/>
  </xdr:twoCellAnchor>
  <xdr:twoCellAnchor editAs="oneCell">
    <xdr:from>
      <xdr:col>5</xdr:col>
      <xdr:colOff>2162176</xdr:colOff>
      <xdr:row>17</xdr:row>
      <xdr:rowOff>9525</xdr:rowOff>
    </xdr:from>
    <xdr:to>
      <xdr:col>5</xdr:col>
      <xdr:colOff>3362326</xdr:colOff>
      <xdr:row>17</xdr:row>
      <xdr:rowOff>1247775</xdr:rowOff>
    </xdr:to>
    <xdr:pic>
      <xdr:nvPicPr>
        <xdr:cNvPr id="9" name="Picture 8" descr="wooden-badminton-court-flooring-500x500.png"/>
        <xdr:cNvPicPr>
          <a:picLocks noChangeAspect="1"/>
        </xdr:cNvPicPr>
      </xdr:nvPicPr>
      <xdr:blipFill>
        <a:blip xmlns:r="http://schemas.openxmlformats.org/officeDocument/2006/relationships" r:embed="rId4" cstate="print"/>
        <a:srcRect l="7074" t="20155"/>
        <a:stretch>
          <a:fillRect/>
        </a:stretch>
      </xdr:blipFill>
      <xdr:spPr>
        <a:xfrm>
          <a:off x="7362826" y="6972300"/>
          <a:ext cx="1200150" cy="1238250"/>
        </a:xfrm>
        <a:prstGeom prst="rect">
          <a:avLst/>
        </a:prstGeom>
      </xdr:spPr>
    </xdr:pic>
    <xdr:clientData/>
  </xdr:twoCellAnchor>
  <xdr:twoCellAnchor editAs="oneCell">
    <xdr:from>
      <xdr:col>5</xdr:col>
      <xdr:colOff>28500</xdr:colOff>
      <xdr:row>17</xdr:row>
      <xdr:rowOff>28574</xdr:rowOff>
    </xdr:from>
    <xdr:to>
      <xdr:col>5</xdr:col>
      <xdr:colOff>2152650</xdr:colOff>
      <xdr:row>17</xdr:row>
      <xdr:rowOff>1247775</xdr:rowOff>
    </xdr:to>
    <xdr:pic>
      <xdr:nvPicPr>
        <xdr:cNvPr id="6" name="Picture 5" descr="safra-badminton-court-review9.jpg"/>
        <xdr:cNvPicPr>
          <a:picLocks noChangeAspect="1"/>
        </xdr:cNvPicPr>
      </xdr:nvPicPr>
      <xdr:blipFill>
        <a:blip xmlns:r="http://schemas.openxmlformats.org/officeDocument/2006/relationships" r:embed="rId5" cstate="print"/>
        <a:srcRect b="23163"/>
        <a:stretch>
          <a:fillRect/>
        </a:stretch>
      </xdr:blipFill>
      <xdr:spPr>
        <a:xfrm>
          <a:off x="5229150" y="6991349"/>
          <a:ext cx="2124150" cy="1219201"/>
        </a:xfrm>
        <a:prstGeom prst="rect">
          <a:avLst/>
        </a:prstGeom>
      </xdr:spPr>
    </xdr:pic>
    <xdr:clientData/>
  </xdr:twoCellAnchor>
  <xdr:twoCellAnchor editAs="oneCell">
    <xdr:from>
      <xdr:col>5</xdr:col>
      <xdr:colOff>1562099</xdr:colOff>
      <xdr:row>18</xdr:row>
      <xdr:rowOff>28575</xdr:rowOff>
    </xdr:from>
    <xdr:to>
      <xdr:col>5</xdr:col>
      <xdr:colOff>3343275</xdr:colOff>
      <xdr:row>18</xdr:row>
      <xdr:rowOff>1238251</xdr:rowOff>
    </xdr:to>
    <xdr:pic>
      <xdr:nvPicPr>
        <xdr:cNvPr id="10" name="Picture 9" descr="TB2aQtCEVGWBuNjy0FbXXb4sXXa_!!515207793.jpg"/>
        <xdr:cNvPicPr>
          <a:picLocks noChangeAspect="1"/>
        </xdr:cNvPicPr>
      </xdr:nvPicPr>
      <xdr:blipFill>
        <a:blip xmlns:r="http://schemas.openxmlformats.org/officeDocument/2006/relationships" r:embed="rId6" cstate="print"/>
        <a:stretch>
          <a:fillRect/>
        </a:stretch>
      </xdr:blipFill>
      <xdr:spPr>
        <a:xfrm>
          <a:off x="6762749" y="10791825"/>
          <a:ext cx="1781176" cy="1209676"/>
        </a:xfrm>
        <a:prstGeom prst="rect">
          <a:avLst/>
        </a:prstGeom>
      </xdr:spPr>
    </xdr:pic>
    <xdr:clientData/>
  </xdr:twoCellAnchor>
  <xdr:twoCellAnchor editAs="oneCell">
    <xdr:from>
      <xdr:col>5</xdr:col>
      <xdr:colOff>28575</xdr:colOff>
      <xdr:row>18</xdr:row>
      <xdr:rowOff>28576</xdr:rowOff>
    </xdr:from>
    <xdr:to>
      <xdr:col>5</xdr:col>
      <xdr:colOff>1314450</xdr:colOff>
      <xdr:row>18</xdr:row>
      <xdr:rowOff>1228726</xdr:rowOff>
    </xdr:to>
    <xdr:pic>
      <xdr:nvPicPr>
        <xdr:cNvPr id="11" name="Picture 10" descr="tennis-score-board-250x250.jpg"/>
        <xdr:cNvPicPr>
          <a:picLocks noChangeAspect="1"/>
        </xdr:cNvPicPr>
      </xdr:nvPicPr>
      <xdr:blipFill>
        <a:blip xmlns:r="http://schemas.openxmlformats.org/officeDocument/2006/relationships" r:embed="rId7"/>
        <a:srcRect l="14715" t="10027" r="14973" b="11327"/>
        <a:stretch>
          <a:fillRect/>
        </a:stretch>
      </xdr:blipFill>
      <xdr:spPr>
        <a:xfrm>
          <a:off x="5229225" y="10791826"/>
          <a:ext cx="1285875" cy="1200150"/>
        </a:xfrm>
        <a:prstGeom prst="rect">
          <a:avLst/>
        </a:prstGeom>
      </xdr:spPr>
    </xdr:pic>
    <xdr:clientData/>
  </xdr:twoCellAnchor>
  <xdr:twoCellAnchor>
    <xdr:from>
      <xdr:col>5</xdr:col>
      <xdr:colOff>19051</xdr:colOff>
      <xdr:row>19</xdr:row>
      <xdr:rowOff>12000</xdr:rowOff>
    </xdr:from>
    <xdr:to>
      <xdr:col>5</xdr:col>
      <xdr:colOff>3345600</xdr:colOff>
      <xdr:row>19</xdr:row>
      <xdr:rowOff>1257299</xdr:rowOff>
    </xdr:to>
    <xdr:grpSp>
      <xdr:nvGrpSpPr>
        <xdr:cNvPr id="24" name="Group 23"/>
        <xdr:cNvGrpSpPr/>
      </xdr:nvGrpSpPr>
      <xdr:grpSpPr>
        <a:xfrm>
          <a:off x="5857876" y="10775250"/>
          <a:ext cx="3326549" cy="1245299"/>
          <a:chOff x="5191126" y="10775250"/>
          <a:chExt cx="3326549" cy="1245299"/>
        </a:xfrm>
      </xdr:grpSpPr>
      <xdr:pic>
        <xdr:nvPicPr>
          <xdr:cNvPr id="12" name="Picture 11" descr="7387143016_001.jpg"/>
          <xdr:cNvPicPr>
            <a:picLocks noChangeAspect="1"/>
          </xdr:cNvPicPr>
        </xdr:nvPicPr>
        <xdr:blipFill>
          <a:blip xmlns:r="http://schemas.openxmlformats.org/officeDocument/2006/relationships" r:embed="rId8"/>
          <a:stretch>
            <a:fillRect/>
          </a:stretch>
        </xdr:blipFill>
        <xdr:spPr>
          <a:xfrm>
            <a:off x="7115175" y="10775250"/>
            <a:ext cx="1402500" cy="1245299"/>
          </a:xfrm>
          <a:prstGeom prst="rect">
            <a:avLst/>
          </a:prstGeom>
        </xdr:spPr>
      </xdr:pic>
      <xdr:pic>
        <xdr:nvPicPr>
          <xdr:cNvPr id="13" name="Picture 12" descr="dev2.png"/>
          <xdr:cNvPicPr>
            <a:picLocks noChangeAspect="1"/>
          </xdr:cNvPicPr>
        </xdr:nvPicPr>
        <xdr:blipFill>
          <a:blip xmlns:r="http://schemas.openxmlformats.org/officeDocument/2006/relationships" r:embed="rId9"/>
          <a:srcRect l="17052"/>
          <a:stretch>
            <a:fillRect/>
          </a:stretch>
        </xdr:blipFill>
        <xdr:spPr>
          <a:xfrm>
            <a:off x="5191126" y="10791825"/>
            <a:ext cx="1905000" cy="1219200"/>
          </a:xfrm>
          <a:prstGeom prst="rect">
            <a:avLst/>
          </a:prstGeom>
        </xdr:spPr>
      </xdr:pic>
    </xdr:grpSp>
    <xdr:clientData/>
  </xdr:twoCellAnchor>
  <xdr:twoCellAnchor editAs="oneCell">
    <xdr:from>
      <xdr:col>5</xdr:col>
      <xdr:colOff>19050</xdr:colOff>
      <xdr:row>21</xdr:row>
      <xdr:rowOff>19050</xdr:rowOff>
    </xdr:from>
    <xdr:to>
      <xdr:col>5</xdr:col>
      <xdr:colOff>3371850</xdr:colOff>
      <xdr:row>21</xdr:row>
      <xdr:rowOff>1257300</xdr:rowOff>
    </xdr:to>
    <xdr:pic>
      <xdr:nvPicPr>
        <xdr:cNvPr id="14" name="Picture 13" descr="3f16edafbe85cbe95961a43eec492f9dfilename_352.jpg"/>
        <xdr:cNvPicPr>
          <a:picLocks noChangeAspect="1"/>
        </xdr:cNvPicPr>
      </xdr:nvPicPr>
      <xdr:blipFill>
        <a:blip xmlns:r="http://schemas.openxmlformats.org/officeDocument/2006/relationships" r:embed="rId10"/>
        <a:srcRect r="42361"/>
        <a:stretch>
          <a:fillRect/>
        </a:stretch>
      </xdr:blipFill>
      <xdr:spPr>
        <a:xfrm>
          <a:off x="5219700" y="14954250"/>
          <a:ext cx="3352800" cy="1238250"/>
        </a:xfrm>
        <a:prstGeom prst="rect">
          <a:avLst/>
        </a:prstGeom>
      </xdr:spPr>
    </xdr:pic>
    <xdr:clientData/>
  </xdr:twoCellAnchor>
  <xdr:twoCellAnchor editAs="oneCell">
    <xdr:from>
      <xdr:col>5</xdr:col>
      <xdr:colOff>19050</xdr:colOff>
      <xdr:row>20</xdr:row>
      <xdr:rowOff>26175</xdr:rowOff>
    </xdr:from>
    <xdr:to>
      <xdr:col>5</xdr:col>
      <xdr:colOff>3352800</xdr:colOff>
      <xdr:row>20</xdr:row>
      <xdr:rowOff>1914525</xdr:rowOff>
    </xdr:to>
    <xdr:pic>
      <xdr:nvPicPr>
        <xdr:cNvPr id="15" name="Picture 14" descr="fha4wulamztolrwm23ue.jpg"/>
        <xdr:cNvPicPr>
          <a:picLocks noChangeAspect="1"/>
        </xdr:cNvPicPr>
      </xdr:nvPicPr>
      <xdr:blipFill>
        <a:blip xmlns:r="http://schemas.openxmlformats.org/officeDocument/2006/relationships" r:embed="rId11"/>
        <a:srcRect l="5637" r="7394" b="12369"/>
        <a:stretch>
          <a:fillRect/>
        </a:stretch>
      </xdr:blipFill>
      <xdr:spPr>
        <a:xfrm>
          <a:off x="5219700" y="13323075"/>
          <a:ext cx="3333750" cy="1888350"/>
        </a:xfrm>
        <a:prstGeom prst="rect">
          <a:avLst/>
        </a:prstGeom>
      </xdr:spPr>
    </xdr:pic>
    <xdr:clientData/>
  </xdr:twoCellAnchor>
  <xdr:twoCellAnchor editAs="oneCell">
    <xdr:from>
      <xdr:col>5</xdr:col>
      <xdr:colOff>19051</xdr:colOff>
      <xdr:row>22</xdr:row>
      <xdr:rowOff>28574</xdr:rowOff>
    </xdr:from>
    <xdr:to>
      <xdr:col>5</xdr:col>
      <xdr:colOff>3362325</xdr:colOff>
      <xdr:row>22</xdr:row>
      <xdr:rowOff>1247775</xdr:rowOff>
    </xdr:to>
    <xdr:pic>
      <xdr:nvPicPr>
        <xdr:cNvPr id="16" name="Picture 15" descr="pswl.jpg"/>
        <xdr:cNvPicPr>
          <a:picLocks noChangeAspect="1"/>
        </xdr:cNvPicPr>
      </xdr:nvPicPr>
      <xdr:blipFill>
        <a:blip xmlns:r="http://schemas.openxmlformats.org/officeDocument/2006/relationships" r:embed="rId12"/>
        <a:stretch>
          <a:fillRect/>
        </a:stretch>
      </xdr:blipFill>
      <xdr:spPr>
        <a:xfrm>
          <a:off x="5219701" y="16516349"/>
          <a:ext cx="3343274" cy="1219201"/>
        </a:xfrm>
        <a:prstGeom prst="rect">
          <a:avLst/>
        </a:prstGeom>
      </xdr:spPr>
    </xdr:pic>
    <xdr:clientData/>
  </xdr:twoCellAnchor>
  <xdr:twoCellAnchor editAs="oneCell">
    <xdr:from>
      <xdr:col>5</xdr:col>
      <xdr:colOff>28574</xdr:colOff>
      <xdr:row>15</xdr:row>
      <xdr:rowOff>9525</xdr:rowOff>
    </xdr:from>
    <xdr:to>
      <xdr:col>5</xdr:col>
      <xdr:colOff>3352799</xdr:colOff>
      <xdr:row>15</xdr:row>
      <xdr:rowOff>1238250</xdr:rowOff>
    </xdr:to>
    <xdr:pic>
      <xdr:nvPicPr>
        <xdr:cNvPr id="17" name="Picture 16" descr="DSC_6688.JPG"/>
        <xdr:cNvPicPr>
          <a:picLocks noChangeAspect="1"/>
        </xdr:cNvPicPr>
      </xdr:nvPicPr>
      <xdr:blipFill>
        <a:blip xmlns:r="http://schemas.openxmlformats.org/officeDocument/2006/relationships" r:embed="rId13" cstate="print"/>
        <a:stretch>
          <a:fillRect/>
        </a:stretch>
      </xdr:blipFill>
      <xdr:spPr>
        <a:xfrm>
          <a:off x="5229224" y="4438650"/>
          <a:ext cx="3324225" cy="1228725"/>
        </a:xfrm>
        <a:prstGeom prst="rect">
          <a:avLst/>
        </a:prstGeom>
      </xdr:spPr>
    </xdr:pic>
    <xdr:clientData/>
  </xdr:twoCellAnchor>
  <xdr:twoCellAnchor editAs="oneCell">
    <xdr:from>
      <xdr:col>5</xdr:col>
      <xdr:colOff>19050</xdr:colOff>
      <xdr:row>23</xdr:row>
      <xdr:rowOff>28575</xdr:rowOff>
    </xdr:from>
    <xdr:to>
      <xdr:col>5</xdr:col>
      <xdr:colOff>3352800</xdr:colOff>
      <xdr:row>23</xdr:row>
      <xdr:rowOff>1228725</xdr:rowOff>
    </xdr:to>
    <xdr:pic>
      <xdr:nvPicPr>
        <xdr:cNvPr id="18" name="Picture 17" descr="2-RFS-Fitness-Finishes-Laminate-Lockers.jpg"/>
        <xdr:cNvPicPr>
          <a:picLocks noChangeAspect="1"/>
        </xdr:cNvPicPr>
      </xdr:nvPicPr>
      <xdr:blipFill>
        <a:blip xmlns:r="http://schemas.openxmlformats.org/officeDocument/2006/relationships" r:embed="rId14" cstate="print"/>
        <a:stretch>
          <a:fillRect/>
        </a:stretch>
      </xdr:blipFill>
      <xdr:spPr>
        <a:xfrm>
          <a:off x="5219700" y="15249525"/>
          <a:ext cx="3333750" cy="1200150"/>
        </a:xfrm>
        <a:prstGeom prst="rect">
          <a:avLst/>
        </a:prstGeom>
      </xdr:spPr>
    </xdr:pic>
    <xdr:clientData/>
  </xdr:twoCellAnchor>
  <xdr:twoCellAnchor editAs="oneCell">
    <xdr:from>
      <xdr:col>5</xdr:col>
      <xdr:colOff>1866899</xdr:colOff>
      <xdr:row>24</xdr:row>
      <xdr:rowOff>28574</xdr:rowOff>
    </xdr:from>
    <xdr:to>
      <xdr:col>5</xdr:col>
      <xdr:colOff>3324224</xdr:colOff>
      <xdr:row>24</xdr:row>
      <xdr:rowOff>1485899</xdr:rowOff>
    </xdr:to>
    <xdr:pic>
      <xdr:nvPicPr>
        <xdr:cNvPr id="19" name="Picture 18" descr="imageService.jpg"/>
        <xdr:cNvPicPr>
          <a:picLocks noChangeAspect="1"/>
        </xdr:cNvPicPr>
      </xdr:nvPicPr>
      <xdr:blipFill>
        <a:blip xmlns:r="http://schemas.openxmlformats.org/officeDocument/2006/relationships" r:embed="rId15"/>
        <a:stretch>
          <a:fillRect/>
        </a:stretch>
      </xdr:blipFill>
      <xdr:spPr>
        <a:xfrm>
          <a:off x="7067549" y="16516349"/>
          <a:ext cx="1457325" cy="1457325"/>
        </a:xfrm>
        <a:prstGeom prst="rect">
          <a:avLst/>
        </a:prstGeom>
      </xdr:spPr>
    </xdr:pic>
    <xdr:clientData/>
  </xdr:twoCellAnchor>
  <xdr:twoCellAnchor editAs="oneCell">
    <xdr:from>
      <xdr:col>5</xdr:col>
      <xdr:colOff>35701</xdr:colOff>
      <xdr:row>24</xdr:row>
      <xdr:rowOff>26175</xdr:rowOff>
    </xdr:from>
    <xdr:to>
      <xdr:col>5</xdr:col>
      <xdr:colOff>1728912</xdr:colOff>
      <xdr:row>24</xdr:row>
      <xdr:rowOff>1476375</xdr:rowOff>
    </xdr:to>
    <xdr:pic>
      <xdr:nvPicPr>
        <xdr:cNvPr id="20" name="Picture 19" descr="Portable-Professional-Security-Desk-with-schlage-lock.jpg"/>
        <xdr:cNvPicPr>
          <a:picLocks noChangeAspect="1"/>
        </xdr:cNvPicPr>
      </xdr:nvPicPr>
      <xdr:blipFill>
        <a:blip xmlns:r="http://schemas.openxmlformats.org/officeDocument/2006/relationships" r:embed="rId16" cstate="print"/>
        <a:stretch>
          <a:fillRect/>
        </a:stretch>
      </xdr:blipFill>
      <xdr:spPr>
        <a:xfrm>
          <a:off x="5236351" y="16513950"/>
          <a:ext cx="1693211" cy="1450200"/>
        </a:xfrm>
        <a:prstGeom prst="rect">
          <a:avLst/>
        </a:prstGeom>
      </xdr:spPr>
    </xdr:pic>
    <xdr:clientData/>
  </xdr:twoCellAnchor>
  <xdr:twoCellAnchor editAs="oneCell">
    <xdr:from>
      <xdr:col>5</xdr:col>
      <xdr:colOff>28575</xdr:colOff>
      <xdr:row>25</xdr:row>
      <xdr:rowOff>28575</xdr:rowOff>
    </xdr:from>
    <xdr:to>
      <xdr:col>5</xdr:col>
      <xdr:colOff>3371850</xdr:colOff>
      <xdr:row>25</xdr:row>
      <xdr:rowOff>1238250</xdr:rowOff>
    </xdr:to>
    <xdr:pic>
      <xdr:nvPicPr>
        <xdr:cNvPr id="21" name="Picture 20" descr="s-l300.jpg"/>
        <xdr:cNvPicPr>
          <a:picLocks noChangeAspect="1"/>
        </xdr:cNvPicPr>
      </xdr:nvPicPr>
      <xdr:blipFill>
        <a:blip xmlns:r="http://schemas.openxmlformats.org/officeDocument/2006/relationships" r:embed="rId17"/>
        <a:srcRect l="11051" r="9973"/>
        <a:stretch>
          <a:fillRect/>
        </a:stretch>
      </xdr:blipFill>
      <xdr:spPr>
        <a:xfrm>
          <a:off x="5229225" y="18021300"/>
          <a:ext cx="3343275" cy="1209675"/>
        </a:xfrm>
        <a:prstGeom prst="rect">
          <a:avLst/>
        </a:prstGeom>
      </xdr:spPr>
    </xdr:pic>
    <xdr:clientData/>
  </xdr:twoCellAnchor>
  <xdr:twoCellAnchor editAs="oneCell">
    <xdr:from>
      <xdr:col>5</xdr:col>
      <xdr:colOff>28574</xdr:colOff>
      <xdr:row>14</xdr:row>
      <xdr:rowOff>28575</xdr:rowOff>
    </xdr:from>
    <xdr:to>
      <xdr:col>5</xdr:col>
      <xdr:colOff>3362325</xdr:colOff>
      <xdr:row>14</xdr:row>
      <xdr:rowOff>1228725</xdr:rowOff>
    </xdr:to>
    <xdr:pic>
      <xdr:nvPicPr>
        <xdr:cNvPr id="23" name="Picture 22" descr="changing-rooms.jpg"/>
        <xdr:cNvPicPr>
          <a:picLocks noChangeAspect="1"/>
        </xdr:cNvPicPr>
      </xdr:nvPicPr>
      <xdr:blipFill>
        <a:blip xmlns:r="http://schemas.openxmlformats.org/officeDocument/2006/relationships" r:embed="rId18"/>
        <a:stretch>
          <a:fillRect/>
        </a:stretch>
      </xdr:blipFill>
      <xdr:spPr>
        <a:xfrm>
          <a:off x="5229224" y="4457700"/>
          <a:ext cx="3333751" cy="12001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28577</xdr:colOff>
      <xdr:row>17</xdr:row>
      <xdr:rowOff>28575</xdr:rowOff>
    </xdr:from>
    <xdr:to>
      <xdr:col>5</xdr:col>
      <xdr:colOff>3352801</xdr:colOff>
      <xdr:row>17</xdr:row>
      <xdr:rowOff>1676400</xdr:rowOff>
    </xdr:to>
    <xdr:pic>
      <xdr:nvPicPr>
        <xdr:cNvPr id="2" name="Picture 1" descr="stacking_chairs_tengo_1.jpg"/>
        <xdr:cNvPicPr>
          <a:picLocks noChangeAspect="1"/>
        </xdr:cNvPicPr>
      </xdr:nvPicPr>
      <xdr:blipFill>
        <a:blip xmlns:r="http://schemas.openxmlformats.org/officeDocument/2006/relationships" r:embed="rId1"/>
        <a:stretch>
          <a:fillRect/>
        </a:stretch>
      </xdr:blipFill>
      <xdr:spPr>
        <a:xfrm>
          <a:off x="5915027" y="9467850"/>
          <a:ext cx="3324224" cy="1647825"/>
        </a:xfrm>
        <a:prstGeom prst="rect">
          <a:avLst/>
        </a:prstGeom>
      </xdr:spPr>
    </xdr:pic>
    <xdr:clientData/>
  </xdr:twoCellAnchor>
  <xdr:twoCellAnchor editAs="oneCell">
    <xdr:from>
      <xdr:col>5</xdr:col>
      <xdr:colOff>38099</xdr:colOff>
      <xdr:row>13</xdr:row>
      <xdr:rowOff>47625</xdr:rowOff>
    </xdr:from>
    <xdr:to>
      <xdr:col>5</xdr:col>
      <xdr:colOff>3362325</xdr:colOff>
      <xdr:row>13</xdr:row>
      <xdr:rowOff>1714501</xdr:rowOff>
    </xdr:to>
    <xdr:pic>
      <xdr:nvPicPr>
        <xdr:cNvPr id="3" name="Picture 2" descr="soundproof-wall-tiles-acoustic-panels-diy-decorative-sound-absorbing-autex-cube-drop-ceiling-ideas-img-pinboard-design-with-share-l-and-stick-interior-church-acoustics-reducing-echo.jpg"/>
        <xdr:cNvPicPr>
          <a:picLocks noChangeAspect="1"/>
        </xdr:cNvPicPr>
      </xdr:nvPicPr>
      <xdr:blipFill>
        <a:blip xmlns:r="http://schemas.openxmlformats.org/officeDocument/2006/relationships" r:embed="rId2" cstate="print"/>
        <a:stretch>
          <a:fillRect/>
        </a:stretch>
      </xdr:blipFill>
      <xdr:spPr>
        <a:xfrm>
          <a:off x="6124574" y="3181350"/>
          <a:ext cx="3324226" cy="1666876"/>
        </a:xfrm>
        <a:prstGeom prst="rect">
          <a:avLst/>
        </a:prstGeom>
      </xdr:spPr>
    </xdr:pic>
    <xdr:clientData/>
  </xdr:twoCellAnchor>
  <xdr:twoCellAnchor editAs="oneCell">
    <xdr:from>
      <xdr:col>5</xdr:col>
      <xdr:colOff>33300</xdr:colOff>
      <xdr:row>15</xdr:row>
      <xdr:rowOff>33301</xdr:rowOff>
    </xdr:from>
    <xdr:to>
      <xdr:col>5</xdr:col>
      <xdr:colOff>1685925</xdr:colOff>
      <xdr:row>15</xdr:row>
      <xdr:rowOff>1485901</xdr:rowOff>
    </xdr:to>
    <xdr:pic>
      <xdr:nvPicPr>
        <xdr:cNvPr id="6" name="Picture 5" descr="ef86127c_projector2.jpeg"/>
        <xdr:cNvPicPr>
          <a:picLocks noChangeAspect="1"/>
        </xdr:cNvPicPr>
      </xdr:nvPicPr>
      <xdr:blipFill>
        <a:blip xmlns:r="http://schemas.openxmlformats.org/officeDocument/2006/relationships" r:embed="rId3" cstate="print"/>
        <a:stretch>
          <a:fillRect/>
        </a:stretch>
      </xdr:blipFill>
      <xdr:spPr>
        <a:xfrm>
          <a:off x="6119775" y="6443626"/>
          <a:ext cx="1652625" cy="1452600"/>
        </a:xfrm>
        <a:prstGeom prst="rect">
          <a:avLst/>
        </a:prstGeom>
      </xdr:spPr>
    </xdr:pic>
    <xdr:clientData/>
  </xdr:twoCellAnchor>
  <xdr:twoCellAnchor editAs="oneCell">
    <xdr:from>
      <xdr:col>5</xdr:col>
      <xdr:colOff>40425</xdr:colOff>
      <xdr:row>14</xdr:row>
      <xdr:rowOff>30901</xdr:rowOff>
    </xdr:from>
    <xdr:to>
      <xdr:col>5</xdr:col>
      <xdr:colOff>2447925</xdr:colOff>
      <xdr:row>14</xdr:row>
      <xdr:rowOff>1466851</xdr:rowOff>
    </xdr:to>
    <xdr:pic>
      <xdr:nvPicPr>
        <xdr:cNvPr id="7" name="Picture 6" descr="GreenRoomA_L.jpg"/>
        <xdr:cNvPicPr>
          <a:picLocks noChangeAspect="1"/>
        </xdr:cNvPicPr>
      </xdr:nvPicPr>
      <xdr:blipFill>
        <a:blip xmlns:r="http://schemas.openxmlformats.org/officeDocument/2006/relationships" r:embed="rId4"/>
        <a:stretch>
          <a:fillRect/>
        </a:stretch>
      </xdr:blipFill>
      <xdr:spPr>
        <a:xfrm>
          <a:off x="6126900" y="4926751"/>
          <a:ext cx="2407500" cy="1435950"/>
        </a:xfrm>
        <a:prstGeom prst="rect">
          <a:avLst/>
        </a:prstGeom>
      </xdr:spPr>
    </xdr:pic>
    <xdr:clientData/>
  </xdr:twoCellAnchor>
  <xdr:twoCellAnchor editAs="oneCell">
    <xdr:from>
      <xdr:col>5</xdr:col>
      <xdr:colOff>1914525</xdr:colOff>
      <xdr:row>18</xdr:row>
      <xdr:rowOff>28575</xdr:rowOff>
    </xdr:from>
    <xdr:to>
      <xdr:col>5</xdr:col>
      <xdr:colOff>3344204</xdr:colOff>
      <xdr:row>18</xdr:row>
      <xdr:rowOff>1228725</xdr:rowOff>
    </xdr:to>
    <xdr:pic>
      <xdr:nvPicPr>
        <xdr:cNvPr id="10" name="Picture 9" descr="lectern-black-right-500x500.jpg"/>
        <xdr:cNvPicPr>
          <a:picLocks noChangeAspect="1"/>
        </xdr:cNvPicPr>
      </xdr:nvPicPr>
      <xdr:blipFill>
        <a:blip xmlns:r="http://schemas.openxmlformats.org/officeDocument/2006/relationships" r:embed="rId5" cstate="print"/>
        <a:srcRect l="23055" t="5965" r="28616" b="7719"/>
        <a:stretch>
          <a:fillRect/>
        </a:stretch>
      </xdr:blipFill>
      <xdr:spPr>
        <a:xfrm>
          <a:off x="8001000" y="11372850"/>
          <a:ext cx="1429679" cy="1200150"/>
        </a:xfrm>
        <a:prstGeom prst="rect">
          <a:avLst/>
        </a:prstGeom>
      </xdr:spPr>
    </xdr:pic>
    <xdr:clientData/>
  </xdr:twoCellAnchor>
  <xdr:twoCellAnchor editAs="oneCell">
    <xdr:from>
      <xdr:col>5</xdr:col>
      <xdr:colOff>2476499</xdr:colOff>
      <xdr:row>14</xdr:row>
      <xdr:rowOff>21300</xdr:rowOff>
    </xdr:from>
    <xdr:to>
      <xdr:col>5</xdr:col>
      <xdr:colOff>3352800</xdr:colOff>
      <xdr:row>15</xdr:row>
      <xdr:rowOff>0</xdr:rowOff>
    </xdr:to>
    <xdr:pic>
      <xdr:nvPicPr>
        <xdr:cNvPr id="11" name="Picture 10" descr="mirror-dressing-table-500x500.jpeg"/>
        <xdr:cNvPicPr>
          <a:picLocks noChangeAspect="1"/>
        </xdr:cNvPicPr>
      </xdr:nvPicPr>
      <xdr:blipFill>
        <a:blip xmlns:r="http://schemas.openxmlformats.org/officeDocument/2006/relationships" r:embed="rId6"/>
        <a:srcRect l="28523" r="28769"/>
        <a:stretch>
          <a:fillRect/>
        </a:stretch>
      </xdr:blipFill>
      <xdr:spPr>
        <a:xfrm>
          <a:off x="8562974" y="4917150"/>
          <a:ext cx="876301" cy="1493175"/>
        </a:xfrm>
        <a:prstGeom prst="rect">
          <a:avLst/>
        </a:prstGeom>
      </xdr:spPr>
    </xdr:pic>
    <xdr:clientData/>
  </xdr:twoCellAnchor>
  <xdr:twoCellAnchor editAs="oneCell">
    <xdr:from>
      <xdr:col>5</xdr:col>
      <xdr:colOff>1711951</xdr:colOff>
      <xdr:row>15</xdr:row>
      <xdr:rowOff>35550</xdr:rowOff>
    </xdr:from>
    <xdr:to>
      <xdr:col>5</xdr:col>
      <xdr:colOff>3333751</xdr:colOff>
      <xdr:row>15</xdr:row>
      <xdr:rowOff>1466850</xdr:rowOff>
    </xdr:to>
    <xdr:pic>
      <xdr:nvPicPr>
        <xdr:cNvPr id="13" name="Picture 12" descr="sappl04-installed.jpg"/>
        <xdr:cNvPicPr>
          <a:picLocks noChangeAspect="1"/>
        </xdr:cNvPicPr>
      </xdr:nvPicPr>
      <xdr:blipFill>
        <a:blip xmlns:r="http://schemas.openxmlformats.org/officeDocument/2006/relationships" r:embed="rId7" cstate="print"/>
        <a:stretch>
          <a:fillRect/>
        </a:stretch>
      </xdr:blipFill>
      <xdr:spPr>
        <a:xfrm>
          <a:off x="7798426" y="6445875"/>
          <a:ext cx="1621800" cy="1431300"/>
        </a:xfrm>
        <a:prstGeom prst="rect">
          <a:avLst/>
        </a:prstGeom>
      </xdr:spPr>
    </xdr:pic>
    <xdr:clientData/>
  </xdr:twoCellAnchor>
  <xdr:twoCellAnchor editAs="oneCell">
    <xdr:from>
      <xdr:col>5</xdr:col>
      <xdr:colOff>28575</xdr:colOff>
      <xdr:row>16</xdr:row>
      <xdr:rowOff>19050</xdr:rowOff>
    </xdr:from>
    <xdr:to>
      <xdr:col>5</xdr:col>
      <xdr:colOff>3343275</xdr:colOff>
      <xdr:row>16</xdr:row>
      <xdr:rowOff>1485900</xdr:rowOff>
    </xdr:to>
    <xdr:pic>
      <xdr:nvPicPr>
        <xdr:cNvPr id="15" name="Picture 14" descr="Nobo_Quartet-Electric-Wall-Screen-1_grande.jpg"/>
        <xdr:cNvPicPr>
          <a:picLocks noChangeAspect="1"/>
        </xdr:cNvPicPr>
      </xdr:nvPicPr>
      <xdr:blipFill>
        <a:blip xmlns:r="http://schemas.openxmlformats.org/officeDocument/2006/relationships" r:embed="rId8"/>
        <a:stretch>
          <a:fillRect/>
        </a:stretch>
      </xdr:blipFill>
      <xdr:spPr>
        <a:xfrm>
          <a:off x="6115050" y="7943850"/>
          <a:ext cx="3314700" cy="1466850"/>
        </a:xfrm>
        <a:prstGeom prst="rect">
          <a:avLst/>
        </a:prstGeom>
      </xdr:spPr>
    </xdr:pic>
    <xdr:clientData/>
  </xdr:twoCellAnchor>
  <xdr:twoCellAnchor editAs="oneCell">
    <xdr:from>
      <xdr:col>5</xdr:col>
      <xdr:colOff>38100</xdr:colOff>
      <xdr:row>21</xdr:row>
      <xdr:rowOff>28575</xdr:rowOff>
    </xdr:from>
    <xdr:to>
      <xdr:col>5</xdr:col>
      <xdr:colOff>3343276</xdr:colOff>
      <xdr:row>21</xdr:row>
      <xdr:rowOff>1238250</xdr:rowOff>
    </xdr:to>
    <xdr:pic>
      <xdr:nvPicPr>
        <xdr:cNvPr id="16" name="Picture 15" descr="bl30.jpg"/>
        <xdr:cNvPicPr>
          <a:picLocks noChangeAspect="1"/>
        </xdr:cNvPicPr>
      </xdr:nvPicPr>
      <xdr:blipFill>
        <a:blip xmlns:r="http://schemas.openxmlformats.org/officeDocument/2006/relationships" r:embed="rId9"/>
        <a:stretch>
          <a:fillRect/>
        </a:stretch>
      </xdr:blipFill>
      <xdr:spPr>
        <a:xfrm>
          <a:off x="6124575" y="15173325"/>
          <a:ext cx="3305176" cy="1209675"/>
        </a:xfrm>
        <a:prstGeom prst="rect">
          <a:avLst/>
        </a:prstGeom>
      </xdr:spPr>
    </xdr:pic>
    <xdr:clientData/>
  </xdr:twoCellAnchor>
  <xdr:twoCellAnchor editAs="oneCell">
    <xdr:from>
      <xdr:col>5</xdr:col>
      <xdr:colOff>28575</xdr:colOff>
      <xdr:row>18</xdr:row>
      <xdr:rowOff>28575</xdr:rowOff>
    </xdr:from>
    <xdr:to>
      <xdr:col>5</xdr:col>
      <xdr:colOff>2009775</xdr:colOff>
      <xdr:row>18</xdr:row>
      <xdr:rowOff>1219201</xdr:rowOff>
    </xdr:to>
    <xdr:pic>
      <xdr:nvPicPr>
        <xdr:cNvPr id="17" name="Picture 16" descr="345_Soundcraft_Podium_front_back_.jpg"/>
        <xdr:cNvPicPr>
          <a:picLocks noChangeAspect="1"/>
        </xdr:cNvPicPr>
      </xdr:nvPicPr>
      <xdr:blipFill>
        <a:blip xmlns:r="http://schemas.openxmlformats.org/officeDocument/2006/relationships" r:embed="rId10"/>
        <a:stretch>
          <a:fillRect/>
        </a:stretch>
      </xdr:blipFill>
      <xdr:spPr>
        <a:xfrm>
          <a:off x="6115050" y="11372850"/>
          <a:ext cx="1981200" cy="1190626"/>
        </a:xfrm>
        <a:prstGeom prst="rect">
          <a:avLst/>
        </a:prstGeom>
      </xdr:spPr>
    </xdr:pic>
    <xdr:clientData/>
  </xdr:twoCellAnchor>
  <xdr:twoCellAnchor editAs="oneCell">
    <xdr:from>
      <xdr:col>5</xdr:col>
      <xdr:colOff>47624</xdr:colOff>
      <xdr:row>19</xdr:row>
      <xdr:rowOff>33337</xdr:rowOff>
    </xdr:from>
    <xdr:to>
      <xdr:col>5</xdr:col>
      <xdr:colOff>2286000</xdr:colOff>
      <xdr:row>19</xdr:row>
      <xdr:rowOff>1238251</xdr:rowOff>
    </xdr:to>
    <xdr:pic>
      <xdr:nvPicPr>
        <xdr:cNvPr id="14" name="Picture 13" descr="614entry.promo_.jpg"/>
        <xdr:cNvPicPr>
          <a:picLocks noChangeAspect="1"/>
        </xdr:cNvPicPr>
      </xdr:nvPicPr>
      <xdr:blipFill>
        <a:blip xmlns:r="http://schemas.openxmlformats.org/officeDocument/2006/relationships" r:embed="rId11"/>
        <a:stretch>
          <a:fillRect/>
        </a:stretch>
      </xdr:blipFill>
      <xdr:spPr>
        <a:xfrm>
          <a:off x="6134099" y="12453937"/>
          <a:ext cx="2238376" cy="1204914"/>
        </a:xfrm>
        <a:prstGeom prst="rect">
          <a:avLst/>
        </a:prstGeom>
      </xdr:spPr>
    </xdr:pic>
    <xdr:clientData/>
  </xdr:twoCellAnchor>
  <xdr:twoCellAnchor editAs="oneCell">
    <xdr:from>
      <xdr:col>5</xdr:col>
      <xdr:colOff>38099</xdr:colOff>
      <xdr:row>20</xdr:row>
      <xdr:rowOff>38101</xdr:rowOff>
    </xdr:from>
    <xdr:to>
      <xdr:col>5</xdr:col>
      <xdr:colOff>3352800</xdr:colOff>
      <xdr:row>20</xdr:row>
      <xdr:rowOff>1219200</xdr:rowOff>
    </xdr:to>
    <xdr:pic>
      <xdr:nvPicPr>
        <xdr:cNvPr id="18" name="Picture 17" descr="Wireless-Systems-Header-Web.jpg"/>
        <xdr:cNvPicPr>
          <a:picLocks noChangeAspect="1"/>
        </xdr:cNvPicPr>
      </xdr:nvPicPr>
      <xdr:blipFill>
        <a:blip xmlns:r="http://schemas.openxmlformats.org/officeDocument/2006/relationships" r:embed="rId12" cstate="print"/>
        <a:stretch>
          <a:fillRect/>
        </a:stretch>
      </xdr:blipFill>
      <xdr:spPr>
        <a:xfrm>
          <a:off x="6124574" y="13725526"/>
          <a:ext cx="3314701" cy="1181099"/>
        </a:xfrm>
        <a:prstGeom prst="rect">
          <a:avLst/>
        </a:prstGeom>
      </xdr:spPr>
    </xdr:pic>
    <xdr:clientData/>
  </xdr:twoCellAnchor>
  <xdr:twoCellAnchor editAs="oneCell">
    <xdr:from>
      <xdr:col>5</xdr:col>
      <xdr:colOff>2266951</xdr:colOff>
      <xdr:row>19</xdr:row>
      <xdr:rowOff>28575</xdr:rowOff>
    </xdr:from>
    <xdr:to>
      <xdr:col>5</xdr:col>
      <xdr:colOff>3352801</xdr:colOff>
      <xdr:row>19</xdr:row>
      <xdr:rowOff>1247775</xdr:rowOff>
    </xdr:to>
    <xdr:pic>
      <xdr:nvPicPr>
        <xdr:cNvPr id="20" name="Picture 19" descr="elac-uni-fi-ub5-spkrs-paidsf.jpg"/>
        <xdr:cNvPicPr>
          <a:picLocks noChangeAspect="1"/>
        </xdr:cNvPicPr>
      </xdr:nvPicPr>
      <xdr:blipFill>
        <a:blip xmlns:r="http://schemas.openxmlformats.org/officeDocument/2006/relationships" r:embed="rId13" cstate="print"/>
        <a:stretch>
          <a:fillRect/>
        </a:stretch>
      </xdr:blipFill>
      <xdr:spPr>
        <a:xfrm>
          <a:off x="8353426" y="12449175"/>
          <a:ext cx="1085850" cy="1219200"/>
        </a:xfrm>
        <a:prstGeom prst="rect">
          <a:avLst/>
        </a:prstGeom>
      </xdr:spPr>
    </xdr:pic>
    <xdr:clientData/>
  </xdr:twoCellAnchor>
  <xdr:twoCellAnchor editAs="oneCell">
    <xdr:from>
      <xdr:col>5</xdr:col>
      <xdr:colOff>28574</xdr:colOff>
      <xdr:row>22</xdr:row>
      <xdr:rowOff>19050</xdr:rowOff>
    </xdr:from>
    <xdr:to>
      <xdr:col>5</xdr:col>
      <xdr:colOff>3362325</xdr:colOff>
      <xdr:row>22</xdr:row>
      <xdr:rowOff>1233488</xdr:rowOff>
    </xdr:to>
    <xdr:pic>
      <xdr:nvPicPr>
        <xdr:cNvPr id="21" name="Picture 20" descr="Walk-in-pantry-2000x1500-1024x768.jpg"/>
        <xdr:cNvPicPr>
          <a:picLocks noChangeAspect="1"/>
        </xdr:cNvPicPr>
      </xdr:nvPicPr>
      <xdr:blipFill>
        <a:blip xmlns:r="http://schemas.openxmlformats.org/officeDocument/2006/relationships" r:embed="rId14" cstate="print"/>
        <a:stretch>
          <a:fillRect/>
        </a:stretch>
      </xdr:blipFill>
      <xdr:spPr>
        <a:xfrm>
          <a:off x="6115049" y="16240125"/>
          <a:ext cx="3333751" cy="1214438"/>
        </a:xfrm>
        <a:prstGeom prst="rect">
          <a:avLst/>
        </a:prstGeom>
      </xdr:spPr>
    </xdr:pic>
    <xdr:clientData/>
  </xdr:twoCellAnchor>
  <xdr:twoCellAnchor editAs="oneCell">
    <xdr:from>
      <xdr:col>5</xdr:col>
      <xdr:colOff>1876424</xdr:colOff>
      <xdr:row>23</xdr:row>
      <xdr:rowOff>19050</xdr:rowOff>
    </xdr:from>
    <xdr:to>
      <xdr:col>5</xdr:col>
      <xdr:colOff>3371849</xdr:colOff>
      <xdr:row>23</xdr:row>
      <xdr:rowOff>1228725</xdr:rowOff>
    </xdr:to>
    <xdr:pic>
      <xdr:nvPicPr>
        <xdr:cNvPr id="22" name="Picture 21" descr="aspirasuperior-stain-resistance.png"/>
        <xdr:cNvPicPr>
          <a:picLocks noChangeAspect="1"/>
        </xdr:cNvPicPr>
      </xdr:nvPicPr>
      <xdr:blipFill>
        <a:blip xmlns:r="http://schemas.openxmlformats.org/officeDocument/2006/relationships" r:embed="rId15"/>
        <a:stretch>
          <a:fillRect/>
        </a:stretch>
      </xdr:blipFill>
      <xdr:spPr>
        <a:xfrm>
          <a:off x="7762874" y="17506950"/>
          <a:ext cx="1495425" cy="1209675"/>
        </a:xfrm>
        <a:prstGeom prst="rect">
          <a:avLst/>
        </a:prstGeom>
      </xdr:spPr>
    </xdr:pic>
    <xdr:clientData/>
  </xdr:twoCellAnchor>
  <xdr:twoCellAnchor editAs="oneCell">
    <xdr:from>
      <xdr:col>5</xdr:col>
      <xdr:colOff>16649</xdr:colOff>
      <xdr:row>23</xdr:row>
      <xdr:rowOff>9526</xdr:rowOff>
    </xdr:from>
    <xdr:to>
      <xdr:col>5</xdr:col>
      <xdr:colOff>1857374</xdr:colOff>
      <xdr:row>24</xdr:row>
      <xdr:rowOff>1</xdr:rowOff>
    </xdr:to>
    <xdr:pic>
      <xdr:nvPicPr>
        <xdr:cNvPr id="23" name="Picture 22" descr="Dirty-wall.jpg"/>
        <xdr:cNvPicPr>
          <a:picLocks noChangeAspect="1"/>
        </xdr:cNvPicPr>
      </xdr:nvPicPr>
      <xdr:blipFill>
        <a:blip xmlns:r="http://schemas.openxmlformats.org/officeDocument/2006/relationships" r:embed="rId16"/>
        <a:srcRect b="8488"/>
        <a:stretch>
          <a:fillRect/>
        </a:stretch>
      </xdr:blipFill>
      <xdr:spPr>
        <a:xfrm>
          <a:off x="5903099" y="17497426"/>
          <a:ext cx="1840725" cy="1257300"/>
        </a:xfrm>
        <a:prstGeom prst="rect">
          <a:avLst/>
        </a:prstGeom>
      </xdr:spPr>
    </xdr:pic>
    <xdr:clientData/>
  </xdr:twoCellAnchor>
  <xdr:twoCellAnchor editAs="oneCell">
    <xdr:from>
      <xdr:col>5</xdr:col>
      <xdr:colOff>47625</xdr:colOff>
      <xdr:row>28</xdr:row>
      <xdr:rowOff>38099</xdr:rowOff>
    </xdr:from>
    <xdr:to>
      <xdr:col>5</xdr:col>
      <xdr:colOff>3333750</xdr:colOff>
      <xdr:row>28</xdr:row>
      <xdr:rowOff>1209674</xdr:rowOff>
    </xdr:to>
    <xdr:pic>
      <xdr:nvPicPr>
        <xdr:cNvPr id="24" name="Picture 23" descr="download (9).jpg"/>
        <xdr:cNvPicPr>
          <a:picLocks noChangeAspect="1"/>
        </xdr:cNvPicPr>
      </xdr:nvPicPr>
      <xdr:blipFill>
        <a:blip xmlns:r="http://schemas.openxmlformats.org/officeDocument/2006/relationships" r:embed="rId17"/>
        <a:stretch>
          <a:fillRect/>
        </a:stretch>
      </xdr:blipFill>
      <xdr:spPr>
        <a:xfrm>
          <a:off x="5934075" y="18792824"/>
          <a:ext cx="3286125" cy="1171575"/>
        </a:xfrm>
        <a:prstGeom prst="rect">
          <a:avLst/>
        </a:prstGeom>
      </xdr:spPr>
    </xdr:pic>
    <xdr:clientData/>
  </xdr:twoCellAnchor>
  <xdr:twoCellAnchor>
    <xdr:from>
      <xdr:col>5</xdr:col>
      <xdr:colOff>19050</xdr:colOff>
      <xdr:row>29</xdr:row>
      <xdr:rowOff>19049</xdr:rowOff>
    </xdr:from>
    <xdr:to>
      <xdr:col>5</xdr:col>
      <xdr:colOff>3352801</xdr:colOff>
      <xdr:row>29</xdr:row>
      <xdr:rowOff>1257300</xdr:rowOff>
    </xdr:to>
    <xdr:grpSp>
      <xdr:nvGrpSpPr>
        <xdr:cNvPr id="38" name="Group 37"/>
        <xdr:cNvGrpSpPr/>
      </xdr:nvGrpSpPr>
      <xdr:grpSpPr>
        <a:xfrm>
          <a:off x="5924550" y="25765124"/>
          <a:ext cx="3333751" cy="1238251"/>
          <a:chOff x="5905500" y="25574624"/>
          <a:chExt cx="3333751" cy="1238251"/>
        </a:xfrm>
      </xdr:grpSpPr>
      <xdr:pic>
        <xdr:nvPicPr>
          <xdr:cNvPr id="26" name="Picture 25" descr="intercom-landline-phone-500x500.jpg"/>
          <xdr:cNvPicPr>
            <a:picLocks noChangeAspect="1"/>
          </xdr:cNvPicPr>
        </xdr:nvPicPr>
        <xdr:blipFill>
          <a:blip xmlns:r="http://schemas.openxmlformats.org/officeDocument/2006/relationships" r:embed="rId18" cstate="print"/>
          <a:stretch>
            <a:fillRect/>
          </a:stretch>
        </xdr:blipFill>
        <xdr:spPr>
          <a:xfrm>
            <a:off x="5905500" y="25574625"/>
            <a:ext cx="1828800" cy="1238250"/>
          </a:xfrm>
          <a:prstGeom prst="rect">
            <a:avLst/>
          </a:prstGeom>
        </xdr:spPr>
      </xdr:pic>
      <xdr:pic>
        <xdr:nvPicPr>
          <xdr:cNvPr id="27" name="Picture 26" descr="Share-Your-Internet-Connection-Between-Two-Windows-PCs.jpg"/>
          <xdr:cNvPicPr>
            <a:picLocks noChangeAspect="1"/>
          </xdr:cNvPicPr>
        </xdr:nvPicPr>
        <xdr:blipFill>
          <a:blip xmlns:r="http://schemas.openxmlformats.org/officeDocument/2006/relationships" r:embed="rId19"/>
          <a:stretch>
            <a:fillRect/>
          </a:stretch>
        </xdr:blipFill>
        <xdr:spPr>
          <a:xfrm>
            <a:off x="7686675" y="25574624"/>
            <a:ext cx="1552576" cy="1209675"/>
          </a:xfrm>
          <a:prstGeom prst="rect">
            <a:avLst/>
          </a:prstGeom>
        </xdr:spPr>
      </xdr:pic>
    </xdr:grpSp>
    <xdr:clientData/>
  </xdr:twoCellAnchor>
  <xdr:twoCellAnchor editAs="oneCell">
    <xdr:from>
      <xdr:col>5</xdr:col>
      <xdr:colOff>33299</xdr:colOff>
      <xdr:row>25</xdr:row>
      <xdr:rowOff>33299</xdr:rowOff>
    </xdr:from>
    <xdr:to>
      <xdr:col>5</xdr:col>
      <xdr:colOff>3362324</xdr:colOff>
      <xdr:row>25</xdr:row>
      <xdr:rowOff>1238250</xdr:rowOff>
    </xdr:to>
    <xdr:pic>
      <xdr:nvPicPr>
        <xdr:cNvPr id="30" name="Picture 29" descr="download.jpg"/>
        <xdr:cNvPicPr>
          <a:picLocks noChangeAspect="1"/>
        </xdr:cNvPicPr>
      </xdr:nvPicPr>
      <xdr:blipFill>
        <a:blip xmlns:r="http://schemas.openxmlformats.org/officeDocument/2006/relationships" r:embed="rId20"/>
        <a:srcRect r="24460" b="21092"/>
        <a:stretch>
          <a:fillRect/>
        </a:stretch>
      </xdr:blipFill>
      <xdr:spPr>
        <a:xfrm>
          <a:off x="5919749" y="20521574"/>
          <a:ext cx="3329025" cy="1204951"/>
        </a:xfrm>
        <a:prstGeom prst="rect">
          <a:avLst/>
        </a:prstGeom>
      </xdr:spPr>
    </xdr:pic>
    <xdr:clientData/>
  </xdr:twoCellAnchor>
  <xdr:twoCellAnchor>
    <xdr:from>
      <xdr:col>5</xdr:col>
      <xdr:colOff>19050</xdr:colOff>
      <xdr:row>24</xdr:row>
      <xdr:rowOff>26175</xdr:rowOff>
    </xdr:from>
    <xdr:to>
      <xdr:col>5</xdr:col>
      <xdr:colOff>3352800</xdr:colOff>
      <xdr:row>24</xdr:row>
      <xdr:rowOff>1704975</xdr:rowOff>
    </xdr:to>
    <xdr:grpSp>
      <xdr:nvGrpSpPr>
        <xdr:cNvPr id="33" name="Group 32"/>
        <xdr:cNvGrpSpPr/>
      </xdr:nvGrpSpPr>
      <xdr:grpSpPr>
        <a:xfrm>
          <a:off x="5924550" y="18971400"/>
          <a:ext cx="3333750" cy="1678800"/>
          <a:chOff x="5912626" y="18780900"/>
          <a:chExt cx="3326624" cy="1678800"/>
        </a:xfrm>
      </xdr:grpSpPr>
      <xdr:pic>
        <xdr:nvPicPr>
          <xdr:cNvPr id="29" name="Picture 28" descr="51518-8464017.jpg"/>
          <xdr:cNvPicPr>
            <a:picLocks noChangeAspect="1"/>
          </xdr:cNvPicPr>
        </xdr:nvPicPr>
        <xdr:blipFill>
          <a:blip xmlns:r="http://schemas.openxmlformats.org/officeDocument/2006/relationships" r:embed="rId21" cstate="print"/>
          <a:stretch>
            <a:fillRect/>
          </a:stretch>
        </xdr:blipFill>
        <xdr:spPr>
          <a:xfrm>
            <a:off x="5912626" y="18780900"/>
            <a:ext cx="3326624" cy="1678800"/>
          </a:xfrm>
          <a:prstGeom prst="rect">
            <a:avLst/>
          </a:prstGeom>
        </xdr:spPr>
      </xdr:pic>
      <xdr:pic>
        <xdr:nvPicPr>
          <xdr:cNvPr id="31" name="Picture 30" descr="hand-washing-only-hygiene-label-lb-2079.png"/>
          <xdr:cNvPicPr>
            <a:picLocks noChangeAspect="1"/>
          </xdr:cNvPicPr>
        </xdr:nvPicPr>
        <xdr:blipFill>
          <a:blip xmlns:r="http://schemas.openxmlformats.org/officeDocument/2006/relationships" r:embed="rId22" cstate="print"/>
          <a:stretch>
            <a:fillRect/>
          </a:stretch>
        </xdr:blipFill>
        <xdr:spPr>
          <a:xfrm>
            <a:off x="8382000" y="18814199"/>
            <a:ext cx="770366" cy="394813"/>
          </a:xfrm>
          <a:prstGeom prst="rect">
            <a:avLst/>
          </a:prstGeom>
        </xdr:spPr>
      </xdr:pic>
    </xdr:grpSp>
    <xdr:clientData/>
  </xdr:twoCellAnchor>
  <xdr:twoCellAnchor>
    <xdr:from>
      <xdr:col>5</xdr:col>
      <xdr:colOff>19050</xdr:colOff>
      <xdr:row>26</xdr:row>
      <xdr:rowOff>25715</xdr:rowOff>
    </xdr:from>
    <xdr:to>
      <xdr:col>5</xdr:col>
      <xdr:colOff>3352800</xdr:colOff>
      <xdr:row>27</xdr:row>
      <xdr:rowOff>0</xdr:rowOff>
    </xdr:to>
    <xdr:grpSp>
      <xdr:nvGrpSpPr>
        <xdr:cNvPr id="40" name="Group 39"/>
        <xdr:cNvGrpSpPr/>
      </xdr:nvGrpSpPr>
      <xdr:grpSpPr>
        <a:xfrm>
          <a:off x="5924550" y="21971315"/>
          <a:ext cx="3333750" cy="1241110"/>
          <a:chOff x="5905500" y="21780815"/>
          <a:chExt cx="3333750" cy="1241110"/>
        </a:xfrm>
      </xdr:grpSpPr>
      <xdr:pic>
        <xdr:nvPicPr>
          <xdr:cNvPr id="28" name="Picture 27" descr="4-wheel-waste-disposal-containers-35414-2291079_3.jpg"/>
          <xdr:cNvPicPr>
            <a:picLocks noChangeAspect="1"/>
          </xdr:cNvPicPr>
        </xdr:nvPicPr>
        <xdr:blipFill>
          <a:blip xmlns:r="http://schemas.openxmlformats.org/officeDocument/2006/relationships" r:embed="rId23" cstate="print"/>
          <a:stretch>
            <a:fillRect/>
          </a:stretch>
        </xdr:blipFill>
        <xdr:spPr>
          <a:xfrm>
            <a:off x="7362825" y="21802725"/>
            <a:ext cx="1876425" cy="1219200"/>
          </a:xfrm>
          <a:prstGeom prst="rect">
            <a:avLst/>
          </a:prstGeom>
        </xdr:spPr>
      </xdr:pic>
      <xdr:pic>
        <xdr:nvPicPr>
          <xdr:cNvPr id="32" name="Picture 31" descr="airport-dustbin-362351.jpg"/>
          <xdr:cNvPicPr>
            <a:picLocks noChangeAspect="1"/>
          </xdr:cNvPicPr>
        </xdr:nvPicPr>
        <xdr:blipFill>
          <a:blip xmlns:r="http://schemas.openxmlformats.org/officeDocument/2006/relationships" r:embed="rId24" cstate="print"/>
          <a:stretch>
            <a:fillRect/>
          </a:stretch>
        </xdr:blipFill>
        <xdr:spPr>
          <a:xfrm>
            <a:off x="5905500" y="21780815"/>
            <a:ext cx="1438275" cy="1212535"/>
          </a:xfrm>
          <a:prstGeom prst="rect">
            <a:avLst/>
          </a:prstGeom>
        </xdr:spPr>
      </xdr:pic>
    </xdr:grpSp>
    <xdr:clientData/>
  </xdr:twoCellAnchor>
  <xdr:twoCellAnchor editAs="oneCell">
    <xdr:from>
      <xdr:col>5</xdr:col>
      <xdr:colOff>19049</xdr:colOff>
      <xdr:row>27</xdr:row>
      <xdr:rowOff>28575</xdr:rowOff>
    </xdr:from>
    <xdr:to>
      <xdr:col>5</xdr:col>
      <xdr:colOff>3371850</xdr:colOff>
      <xdr:row>27</xdr:row>
      <xdr:rowOff>1240486</xdr:rowOff>
    </xdr:to>
    <xdr:pic>
      <xdr:nvPicPr>
        <xdr:cNvPr id="34" name="Picture 33" descr="download (10).jpg"/>
        <xdr:cNvPicPr>
          <a:picLocks noChangeAspect="1"/>
        </xdr:cNvPicPr>
      </xdr:nvPicPr>
      <xdr:blipFill>
        <a:blip xmlns:r="http://schemas.openxmlformats.org/officeDocument/2006/relationships" r:embed="rId25"/>
        <a:srcRect l="11667" t="10000" r="15000" b="11667"/>
        <a:stretch>
          <a:fillRect/>
        </a:stretch>
      </xdr:blipFill>
      <xdr:spPr>
        <a:xfrm>
          <a:off x="5905499" y="23050500"/>
          <a:ext cx="3352801" cy="1211911"/>
        </a:xfrm>
        <a:prstGeom prst="rect">
          <a:avLst/>
        </a:prstGeom>
      </xdr:spPr>
    </xdr:pic>
    <xdr:clientData/>
  </xdr:twoCellAnchor>
  <xdr:twoCellAnchor editAs="oneCell">
    <xdr:from>
      <xdr:col>5</xdr:col>
      <xdr:colOff>19050</xdr:colOff>
      <xdr:row>30</xdr:row>
      <xdr:rowOff>19050</xdr:rowOff>
    </xdr:from>
    <xdr:to>
      <xdr:col>5</xdr:col>
      <xdr:colOff>3362325</xdr:colOff>
      <xdr:row>30</xdr:row>
      <xdr:rowOff>1228725</xdr:rowOff>
    </xdr:to>
    <xdr:pic>
      <xdr:nvPicPr>
        <xdr:cNvPr id="35" name="Picture 34" descr="s-l300.jpg"/>
        <xdr:cNvPicPr>
          <a:picLocks noChangeAspect="1"/>
        </xdr:cNvPicPr>
      </xdr:nvPicPr>
      <xdr:blipFill>
        <a:blip xmlns:r="http://schemas.openxmlformats.org/officeDocument/2006/relationships" r:embed="rId26"/>
        <a:srcRect l="11051" r="9973"/>
        <a:stretch>
          <a:fillRect/>
        </a:stretch>
      </xdr:blipFill>
      <xdr:spPr>
        <a:xfrm>
          <a:off x="5905500" y="26841450"/>
          <a:ext cx="3343275" cy="1209675"/>
        </a:xfrm>
        <a:prstGeom prst="rect">
          <a:avLst/>
        </a:prstGeom>
      </xdr:spPr>
    </xdr:pic>
    <xdr:clientData/>
  </xdr:twoCellAnchor>
  <xdr:twoCellAnchor>
    <xdr:from>
      <xdr:col>5</xdr:col>
      <xdr:colOff>28575</xdr:colOff>
      <xdr:row>31</xdr:row>
      <xdr:rowOff>0</xdr:rowOff>
    </xdr:from>
    <xdr:to>
      <xdr:col>5</xdr:col>
      <xdr:colOff>3355124</xdr:colOff>
      <xdr:row>31</xdr:row>
      <xdr:rowOff>1245299</xdr:rowOff>
    </xdr:to>
    <xdr:grpSp>
      <xdr:nvGrpSpPr>
        <xdr:cNvPr id="39" name="Group 38"/>
        <xdr:cNvGrpSpPr/>
      </xdr:nvGrpSpPr>
      <xdr:grpSpPr>
        <a:xfrm>
          <a:off x="5934075" y="28279725"/>
          <a:ext cx="3326549" cy="1245299"/>
          <a:chOff x="5915025" y="28089225"/>
          <a:chExt cx="3326549" cy="1245299"/>
        </a:xfrm>
      </xdr:grpSpPr>
      <xdr:pic>
        <xdr:nvPicPr>
          <xdr:cNvPr id="36" name="Picture 35" descr="7387143016_001.jpg"/>
          <xdr:cNvPicPr>
            <a:picLocks noChangeAspect="1"/>
          </xdr:cNvPicPr>
        </xdr:nvPicPr>
        <xdr:blipFill>
          <a:blip xmlns:r="http://schemas.openxmlformats.org/officeDocument/2006/relationships" r:embed="rId27"/>
          <a:stretch>
            <a:fillRect/>
          </a:stretch>
        </xdr:blipFill>
        <xdr:spPr>
          <a:xfrm>
            <a:off x="7839074" y="28089225"/>
            <a:ext cx="1402500" cy="1245299"/>
          </a:xfrm>
          <a:prstGeom prst="rect">
            <a:avLst/>
          </a:prstGeom>
        </xdr:spPr>
      </xdr:pic>
      <xdr:pic>
        <xdr:nvPicPr>
          <xdr:cNvPr id="37" name="Picture 36" descr="dev2.png"/>
          <xdr:cNvPicPr>
            <a:picLocks noChangeAspect="1"/>
          </xdr:cNvPicPr>
        </xdr:nvPicPr>
        <xdr:blipFill>
          <a:blip xmlns:r="http://schemas.openxmlformats.org/officeDocument/2006/relationships" r:embed="rId28"/>
          <a:srcRect l="17052"/>
          <a:stretch>
            <a:fillRect/>
          </a:stretch>
        </xdr:blipFill>
        <xdr:spPr>
          <a:xfrm>
            <a:off x="5915025" y="28105800"/>
            <a:ext cx="1905000" cy="1219200"/>
          </a:xfrm>
          <a:prstGeom prst="rect">
            <a:avLst/>
          </a:prstGeom>
        </xdr:spPr>
      </xdr:pic>
    </xdr:grpSp>
    <xdr:clientData/>
  </xdr:twoCellAnchor>
  <xdr:twoCellAnchor>
    <xdr:from>
      <xdr:col>5</xdr:col>
      <xdr:colOff>28575</xdr:colOff>
      <xdr:row>32</xdr:row>
      <xdr:rowOff>19050</xdr:rowOff>
    </xdr:from>
    <xdr:to>
      <xdr:col>5</xdr:col>
      <xdr:colOff>3352800</xdr:colOff>
      <xdr:row>32</xdr:row>
      <xdr:rowOff>1790701</xdr:rowOff>
    </xdr:to>
    <xdr:grpSp>
      <xdr:nvGrpSpPr>
        <xdr:cNvPr id="43" name="Group 42"/>
        <xdr:cNvGrpSpPr/>
      </xdr:nvGrpSpPr>
      <xdr:grpSpPr>
        <a:xfrm>
          <a:off x="5934075" y="29565600"/>
          <a:ext cx="3324225" cy="1771651"/>
          <a:chOff x="5915025" y="29375100"/>
          <a:chExt cx="3324225" cy="1771651"/>
        </a:xfrm>
      </xdr:grpSpPr>
      <xdr:pic>
        <xdr:nvPicPr>
          <xdr:cNvPr id="41" name="Picture 40" descr="johnson toofan-650x500.jpg"/>
          <xdr:cNvPicPr>
            <a:picLocks noChangeAspect="1"/>
          </xdr:cNvPicPr>
        </xdr:nvPicPr>
        <xdr:blipFill>
          <a:blip xmlns:r="http://schemas.openxmlformats.org/officeDocument/2006/relationships" r:embed="rId29"/>
          <a:stretch>
            <a:fillRect/>
          </a:stretch>
        </xdr:blipFill>
        <xdr:spPr>
          <a:xfrm>
            <a:off x="7396200" y="29375100"/>
            <a:ext cx="1843050" cy="1771649"/>
          </a:xfrm>
          <a:prstGeom prst="rect">
            <a:avLst/>
          </a:prstGeom>
        </xdr:spPr>
      </xdr:pic>
      <xdr:pic>
        <xdr:nvPicPr>
          <xdr:cNvPr id="42" name="Picture 41" descr="white-lasko-pedestal-fans-1646-64_1000.jpg"/>
          <xdr:cNvPicPr>
            <a:picLocks noChangeAspect="1"/>
          </xdr:cNvPicPr>
        </xdr:nvPicPr>
        <xdr:blipFill>
          <a:blip xmlns:r="http://schemas.openxmlformats.org/officeDocument/2006/relationships" r:embed="rId30" cstate="print"/>
          <a:stretch>
            <a:fillRect/>
          </a:stretch>
        </xdr:blipFill>
        <xdr:spPr>
          <a:xfrm>
            <a:off x="5915025" y="29389351"/>
            <a:ext cx="1704975" cy="1757400"/>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19050</xdr:colOff>
      <xdr:row>14</xdr:row>
      <xdr:rowOff>28575</xdr:rowOff>
    </xdr:from>
    <xdr:to>
      <xdr:col>5</xdr:col>
      <xdr:colOff>3352801</xdr:colOff>
      <xdr:row>14</xdr:row>
      <xdr:rowOff>1243013</xdr:rowOff>
    </xdr:to>
    <xdr:pic>
      <xdr:nvPicPr>
        <xdr:cNvPr id="2" name="Picture 1" descr="Walk-in-pantry-2000x1500-1024x768.jpg"/>
        <xdr:cNvPicPr>
          <a:picLocks noChangeAspect="1"/>
        </xdr:cNvPicPr>
      </xdr:nvPicPr>
      <xdr:blipFill>
        <a:blip xmlns:r="http://schemas.openxmlformats.org/officeDocument/2006/relationships" r:embed="rId1" cstate="print"/>
        <a:stretch>
          <a:fillRect/>
        </a:stretch>
      </xdr:blipFill>
      <xdr:spPr>
        <a:xfrm>
          <a:off x="4781550" y="4419600"/>
          <a:ext cx="3333751" cy="1214438"/>
        </a:xfrm>
        <a:prstGeom prst="rect">
          <a:avLst/>
        </a:prstGeom>
      </xdr:spPr>
    </xdr:pic>
    <xdr:clientData/>
  </xdr:twoCellAnchor>
  <xdr:twoCellAnchor editAs="oneCell">
    <xdr:from>
      <xdr:col>5</xdr:col>
      <xdr:colOff>1859775</xdr:colOff>
      <xdr:row>15</xdr:row>
      <xdr:rowOff>9524</xdr:rowOff>
    </xdr:from>
    <xdr:to>
      <xdr:col>5</xdr:col>
      <xdr:colOff>3355200</xdr:colOff>
      <xdr:row>15</xdr:row>
      <xdr:rowOff>1219199</xdr:rowOff>
    </xdr:to>
    <xdr:pic>
      <xdr:nvPicPr>
        <xdr:cNvPr id="3" name="Picture 2" descr="aspirasuperior-stain-resistance.png"/>
        <xdr:cNvPicPr>
          <a:picLocks noChangeAspect="1"/>
        </xdr:cNvPicPr>
      </xdr:nvPicPr>
      <xdr:blipFill>
        <a:blip xmlns:r="http://schemas.openxmlformats.org/officeDocument/2006/relationships" r:embed="rId2"/>
        <a:stretch>
          <a:fillRect/>
        </a:stretch>
      </xdr:blipFill>
      <xdr:spPr>
        <a:xfrm>
          <a:off x="7079475" y="5667374"/>
          <a:ext cx="1495425" cy="1209675"/>
        </a:xfrm>
        <a:prstGeom prst="rect">
          <a:avLst/>
        </a:prstGeom>
      </xdr:spPr>
    </xdr:pic>
    <xdr:clientData/>
  </xdr:twoCellAnchor>
  <xdr:twoCellAnchor editAs="oneCell">
    <xdr:from>
      <xdr:col>5</xdr:col>
      <xdr:colOff>19050</xdr:colOff>
      <xdr:row>15</xdr:row>
      <xdr:rowOff>19050</xdr:rowOff>
    </xdr:from>
    <xdr:to>
      <xdr:col>5</xdr:col>
      <xdr:colOff>1859775</xdr:colOff>
      <xdr:row>15</xdr:row>
      <xdr:rowOff>1238250</xdr:rowOff>
    </xdr:to>
    <xdr:pic>
      <xdr:nvPicPr>
        <xdr:cNvPr id="4" name="Picture 3" descr="Dirty-wall.jpg"/>
        <xdr:cNvPicPr>
          <a:picLocks noChangeAspect="1"/>
        </xdr:cNvPicPr>
      </xdr:nvPicPr>
      <xdr:blipFill>
        <a:blip xmlns:r="http://schemas.openxmlformats.org/officeDocument/2006/relationships" r:embed="rId3"/>
        <a:srcRect b="8488"/>
        <a:stretch>
          <a:fillRect/>
        </a:stretch>
      </xdr:blipFill>
      <xdr:spPr>
        <a:xfrm>
          <a:off x="5324475" y="5676900"/>
          <a:ext cx="1840725" cy="1219200"/>
        </a:xfrm>
        <a:prstGeom prst="rect">
          <a:avLst/>
        </a:prstGeom>
      </xdr:spPr>
    </xdr:pic>
    <xdr:clientData/>
  </xdr:twoCellAnchor>
  <xdr:twoCellAnchor editAs="oneCell">
    <xdr:from>
      <xdr:col>5</xdr:col>
      <xdr:colOff>35700</xdr:colOff>
      <xdr:row>17</xdr:row>
      <xdr:rowOff>33298</xdr:rowOff>
    </xdr:from>
    <xdr:to>
      <xdr:col>5</xdr:col>
      <xdr:colOff>3364725</xdr:colOff>
      <xdr:row>17</xdr:row>
      <xdr:rowOff>1238249</xdr:rowOff>
    </xdr:to>
    <xdr:pic>
      <xdr:nvPicPr>
        <xdr:cNvPr id="6" name="Picture 5" descr="download.jpg"/>
        <xdr:cNvPicPr>
          <a:picLocks noChangeAspect="1"/>
        </xdr:cNvPicPr>
      </xdr:nvPicPr>
      <xdr:blipFill>
        <a:blip xmlns:r="http://schemas.openxmlformats.org/officeDocument/2006/relationships" r:embed="rId4"/>
        <a:srcRect r="24460" b="21092"/>
        <a:stretch>
          <a:fillRect/>
        </a:stretch>
      </xdr:blipFill>
      <xdr:spPr>
        <a:xfrm>
          <a:off x="5255400" y="8224798"/>
          <a:ext cx="3329025" cy="1204951"/>
        </a:xfrm>
        <a:prstGeom prst="rect">
          <a:avLst/>
        </a:prstGeom>
      </xdr:spPr>
    </xdr:pic>
    <xdr:clientData/>
  </xdr:twoCellAnchor>
  <xdr:twoCellAnchor>
    <xdr:from>
      <xdr:col>5</xdr:col>
      <xdr:colOff>21451</xdr:colOff>
      <xdr:row>16</xdr:row>
      <xdr:rowOff>16649</xdr:rowOff>
    </xdr:from>
    <xdr:to>
      <xdr:col>5</xdr:col>
      <xdr:colOff>3355201</xdr:colOff>
      <xdr:row>16</xdr:row>
      <xdr:rowOff>1247775</xdr:rowOff>
    </xdr:to>
    <xdr:grpSp>
      <xdr:nvGrpSpPr>
        <xdr:cNvPr id="7" name="Group 6"/>
        <xdr:cNvGrpSpPr/>
      </xdr:nvGrpSpPr>
      <xdr:grpSpPr>
        <a:xfrm>
          <a:off x="6022201" y="7036574"/>
          <a:ext cx="3333750" cy="1231126"/>
          <a:chOff x="5912626" y="18780900"/>
          <a:chExt cx="3326624" cy="1678800"/>
        </a:xfrm>
      </xdr:grpSpPr>
      <xdr:pic>
        <xdr:nvPicPr>
          <xdr:cNvPr id="8" name="Picture 7" descr="51518-8464017.jpg"/>
          <xdr:cNvPicPr>
            <a:picLocks noChangeAspect="1"/>
          </xdr:cNvPicPr>
        </xdr:nvPicPr>
        <xdr:blipFill>
          <a:blip xmlns:r="http://schemas.openxmlformats.org/officeDocument/2006/relationships" r:embed="rId5" cstate="print"/>
          <a:stretch>
            <a:fillRect/>
          </a:stretch>
        </xdr:blipFill>
        <xdr:spPr>
          <a:xfrm>
            <a:off x="5912626" y="18780900"/>
            <a:ext cx="3326624" cy="1678800"/>
          </a:xfrm>
          <a:prstGeom prst="rect">
            <a:avLst/>
          </a:prstGeom>
        </xdr:spPr>
      </xdr:pic>
      <xdr:pic>
        <xdr:nvPicPr>
          <xdr:cNvPr id="9" name="Picture 8" descr="hand-washing-only-hygiene-label-lb-2079.png"/>
          <xdr:cNvPicPr>
            <a:picLocks noChangeAspect="1"/>
          </xdr:cNvPicPr>
        </xdr:nvPicPr>
        <xdr:blipFill>
          <a:blip xmlns:r="http://schemas.openxmlformats.org/officeDocument/2006/relationships" r:embed="rId6" cstate="print"/>
          <a:stretch>
            <a:fillRect/>
          </a:stretch>
        </xdr:blipFill>
        <xdr:spPr>
          <a:xfrm>
            <a:off x="8382000" y="18814199"/>
            <a:ext cx="770366" cy="394813"/>
          </a:xfrm>
          <a:prstGeom prst="rect">
            <a:avLst/>
          </a:prstGeom>
        </xdr:spPr>
      </xdr:pic>
    </xdr:grpSp>
    <xdr:clientData/>
  </xdr:twoCellAnchor>
  <xdr:twoCellAnchor>
    <xdr:from>
      <xdr:col>5</xdr:col>
      <xdr:colOff>21451</xdr:colOff>
      <xdr:row>20</xdr:row>
      <xdr:rowOff>19049</xdr:rowOff>
    </xdr:from>
    <xdr:to>
      <xdr:col>5</xdr:col>
      <xdr:colOff>3345676</xdr:colOff>
      <xdr:row>20</xdr:row>
      <xdr:rowOff>1238249</xdr:rowOff>
    </xdr:to>
    <xdr:grpSp>
      <xdr:nvGrpSpPr>
        <xdr:cNvPr id="19" name="Group 18"/>
        <xdr:cNvGrpSpPr/>
      </xdr:nvGrpSpPr>
      <xdr:grpSpPr>
        <a:xfrm>
          <a:off x="6022201" y="12106274"/>
          <a:ext cx="3324225" cy="1219200"/>
          <a:chOff x="5326876" y="9477374"/>
          <a:chExt cx="3324225" cy="1219200"/>
        </a:xfrm>
      </xdr:grpSpPr>
      <xdr:pic>
        <xdr:nvPicPr>
          <xdr:cNvPr id="5" name="Picture 4" descr="4-wheel-waste-disposal-containers-35414-2291079_3.jpg"/>
          <xdr:cNvPicPr>
            <a:picLocks noChangeAspect="1"/>
          </xdr:cNvPicPr>
        </xdr:nvPicPr>
        <xdr:blipFill>
          <a:blip xmlns:r="http://schemas.openxmlformats.org/officeDocument/2006/relationships" r:embed="rId7" cstate="print"/>
          <a:stretch>
            <a:fillRect/>
          </a:stretch>
        </xdr:blipFill>
        <xdr:spPr>
          <a:xfrm>
            <a:off x="6774676" y="9477374"/>
            <a:ext cx="1876425" cy="1219200"/>
          </a:xfrm>
          <a:prstGeom prst="rect">
            <a:avLst/>
          </a:prstGeom>
        </xdr:spPr>
      </xdr:pic>
      <xdr:pic>
        <xdr:nvPicPr>
          <xdr:cNvPr id="10" name="Picture 9" descr="airport-dustbin-362351.jpg"/>
          <xdr:cNvPicPr>
            <a:picLocks noChangeAspect="1"/>
          </xdr:cNvPicPr>
        </xdr:nvPicPr>
        <xdr:blipFill>
          <a:blip xmlns:r="http://schemas.openxmlformats.org/officeDocument/2006/relationships" r:embed="rId8" cstate="print"/>
          <a:stretch>
            <a:fillRect/>
          </a:stretch>
        </xdr:blipFill>
        <xdr:spPr>
          <a:xfrm>
            <a:off x="5326876" y="9484039"/>
            <a:ext cx="1438275" cy="1212535"/>
          </a:xfrm>
          <a:prstGeom prst="rect">
            <a:avLst/>
          </a:prstGeom>
        </xdr:spPr>
      </xdr:pic>
    </xdr:grpSp>
    <xdr:clientData/>
  </xdr:twoCellAnchor>
  <xdr:twoCellAnchor editAs="oneCell">
    <xdr:from>
      <xdr:col>5</xdr:col>
      <xdr:colOff>38101</xdr:colOff>
      <xdr:row>22</xdr:row>
      <xdr:rowOff>47624</xdr:rowOff>
    </xdr:from>
    <xdr:to>
      <xdr:col>5</xdr:col>
      <xdr:colOff>3324226</xdr:colOff>
      <xdr:row>22</xdr:row>
      <xdr:rowOff>1219199</xdr:rowOff>
    </xdr:to>
    <xdr:pic>
      <xdr:nvPicPr>
        <xdr:cNvPr id="11" name="Picture 10" descr="download (9).jpg"/>
        <xdr:cNvPicPr>
          <a:picLocks noChangeAspect="1"/>
        </xdr:cNvPicPr>
      </xdr:nvPicPr>
      <xdr:blipFill>
        <a:blip xmlns:r="http://schemas.openxmlformats.org/officeDocument/2006/relationships" r:embed="rId9"/>
        <a:stretch>
          <a:fillRect/>
        </a:stretch>
      </xdr:blipFill>
      <xdr:spPr>
        <a:xfrm>
          <a:off x="5343526" y="14573249"/>
          <a:ext cx="3286125" cy="1171575"/>
        </a:xfrm>
        <a:prstGeom prst="rect">
          <a:avLst/>
        </a:prstGeom>
      </xdr:spPr>
    </xdr:pic>
    <xdr:clientData/>
  </xdr:twoCellAnchor>
  <xdr:twoCellAnchor>
    <xdr:from>
      <xdr:col>5</xdr:col>
      <xdr:colOff>47624</xdr:colOff>
      <xdr:row>23</xdr:row>
      <xdr:rowOff>19050</xdr:rowOff>
    </xdr:from>
    <xdr:to>
      <xdr:col>5</xdr:col>
      <xdr:colOff>3333751</xdr:colOff>
      <xdr:row>23</xdr:row>
      <xdr:rowOff>1228725</xdr:rowOff>
    </xdr:to>
    <xdr:grpSp>
      <xdr:nvGrpSpPr>
        <xdr:cNvPr id="12" name="Group 11"/>
        <xdr:cNvGrpSpPr/>
      </xdr:nvGrpSpPr>
      <xdr:grpSpPr>
        <a:xfrm>
          <a:off x="6048374" y="15906750"/>
          <a:ext cx="3286127" cy="1209675"/>
          <a:chOff x="5905500" y="25574624"/>
          <a:chExt cx="3333751" cy="1238251"/>
        </a:xfrm>
      </xdr:grpSpPr>
      <xdr:pic>
        <xdr:nvPicPr>
          <xdr:cNvPr id="13" name="Picture 12" descr="intercom-landline-phone-500x500.jpg"/>
          <xdr:cNvPicPr>
            <a:picLocks noChangeAspect="1"/>
          </xdr:cNvPicPr>
        </xdr:nvPicPr>
        <xdr:blipFill>
          <a:blip xmlns:r="http://schemas.openxmlformats.org/officeDocument/2006/relationships" r:embed="rId10" cstate="print"/>
          <a:stretch>
            <a:fillRect/>
          </a:stretch>
        </xdr:blipFill>
        <xdr:spPr>
          <a:xfrm>
            <a:off x="5905500" y="25574625"/>
            <a:ext cx="1828800" cy="1238250"/>
          </a:xfrm>
          <a:prstGeom prst="rect">
            <a:avLst/>
          </a:prstGeom>
        </xdr:spPr>
      </xdr:pic>
      <xdr:pic>
        <xdr:nvPicPr>
          <xdr:cNvPr id="14" name="Picture 13" descr="Share-Your-Internet-Connection-Between-Two-Windows-PCs.jpg"/>
          <xdr:cNvPicPr>
            <a:picLocks noChangeAspect="1"/>
          </xdr:cNvPicPr>
        </xdr:nvPicPr>
        <xdr:blipFill>
          <a:blip xmlns:r="http://schemas.openxmlformats.org/officeDocument/2006/relationships" r:embed="rId11"/>
          <a:stretch>
            <a:fillRect/>
          </a:stretch>
        </xdr:blipFill>
        <xdr:spPr>
          <a:xfrm>
            <a:off x="7686675" y="25574624"/>
            <a:ext cx="1552576" cy="1209675"/>
          </a:xfrm>
          <a:prstGeom prst="rect">
            <a:avLst/>
          </a:prstGeom>
        </xdr:spPr>
      </xdr:pic>
    </xdr:grpSp>
    <xdr:clientData/>
  </xdr:twoCellAnchor>
  <xdr:twoCellAnchor editAs="oneCell">
    <xdr:from>
      <xdr:col>5</xdr:col>
      <xdr:colOff>95250</xdr:colOff>
      <xdr:row>21</xdr:row>
      <xdr:rowOff>47625</xdr:rowOff>
    </xdr:from>
    <xdr:to>
      <xdr:col>5</xdr:col>
      <xdr:colOff>3324226</xdr:colOff>
      <xdr:row>21</xdr:row>
      <xdr:rowOff>1164286</xdr:rowOff>
    </xdr:to>
    <xdr:pic>
      <xdr:nvPicPr>
        <xdr:cNvPr id="15" name="Picture 14" descr="download (10).jpg"/>
        <xdr:cNvPicPr>
          <a:picLocks noChangeAspect="1"/>
        </xdr:cNvPicPr>
      </xdr:nvPicPr>
      <xdr:blipFill>
        <a:blip xmlns:r="http://schemas.openxmlformats.org/officeDocument/2006/relationships" r:embed="rId12"/>
        <a:srcRect l="11667" t="10000" r="15000" b="11667"/>
        <a:stretch>
          <a:fillRect/>
        </a:stretch>
      </xdr:blipFill>
      <xdr:spPr>
        <a:xfrm>
          <a:off x="5400675" y="12039600"/>
          <a:ext cx="3228976" cy="1116661"/>
        </a:xfrm>
        <a:prstGeom prst="rect">
          <a:avLst/>
        </a:prstGeom>
      </xdr:spPr>
    </xdr:pic>
    <xdr:clientData/>
  </xdr:twoCellAnchor>
  <xdr:twoCellAnchor editAs="oneCell">
    <xdr:from>
      <xdr:col>5</xdr:col>
      <xdr:colOff>19051</xdr:colOff>
      <xdr:row>24</xdr:row>
      <xdr:rowOff>28575</xdr:rowOff>
    </xdr:from>
    <xdr:to>
      <xdr:col>5</xdr:col>
      <xdr:colOff>3362326</xdr:colOff>
      <xdr:row>24</xdr:row>
      <xdr:rowOff>1209675</xdr:rowOff>
    </xdr:to>
    <xdr:pic>
      <xdr:nvPicPr>
        <xdr:cNvPr id="16" name="Picture 15" descr="s-l300.jpg"/>
        <xdr:cNvPicPr>
          <a:picLocks noChangeAspect="1"/>
        </xdr:cNvPicPr>
      </xdr:nvPicPr>
      <xdr:blipFill>
        <a:blip xmlns:r="http://schemas.openxmlformats.org/officeDocument/2006/relationships" r:embed="rId13"/>
        <a:srcRect l="11051" r="9973"/>
        <a:stretch>
          <a:fillRect/>
        </a:stretch>
      </xdr:blipFill>
      <xdr:spPr>
        <a:xfrm>
          <a:off x="5324476" y="17087850"/>
          <a:ext cx="3343275" cy="1181100"/>
        </a:xfrm>
        <a:prstGeom prst="rect">
          <a:avLst/>
        </a:prstGeom>
      </xdr:spPr>
    </xdr:pic>
    <xdr:clientData/>
  </xdr:twoCellAnchor>
  <xdr:twoCellAnchor>
    <xdr:from>
      <xdr:col>5</xdr:col>
      <xdr:colOff>28575</xdr:colOff>
      <xdr:row>25</xdr:row>
      <xdr:rowOff>76200</xdr:rowOff>
    </xdr:from>
    <xdr:to>
      <xdr:col>5</xdr:col>
      <xdr:colOff>3276600</xdr:colOff>
      <xdr:row>25</xdr:row>
      <xdr:rowOff>1207199</xdr:rowOff>
    </xdr:to>
    <xdr:grpSp>
      <xdr:nvGrpSpPr>
        <xdr:cNvPr id="20" name="Group 19"/>
        <xdr:cNvGrpSpPr/>
      </xdr:nvGrpSpPr>
      <xdr:grpSpPr>
        <a:xfrm>
          <a:off x="6029325" y="18497550"/>
          <a:ext cx="3248025" cy="1130999"/>
          <a:chOff x="5314951" y="15763875"/>
          <a:chExt cx="3326549" cy="1245299"/>
        </a:xfrm>
      </xdr:grpSpPr>
      <xdr:pic>
        <xdr:nvPicPr>
          <xdr:cNvPr id="17" name="Picture 16" descr="7387143016_001.jpg"/>
          <xdr:cNvPicPr>
            <a:picLocks noChangeAspect="1"/>
          </xdr:cNvPicPr>
        </xdr:nvPicPr>
        <xdr:blipFill>
          <a:blip xmlns:r="http://schemas.openxmlformats.org/officeDocument/2006/relationships" r:embed="rId14"/>
          <a:stretch>
            <a:fillRect/>
          </a:stretch>
        </xdr:blipFill>
        <xdr:spPr>
          <a:xfrm>
            <a:off x="7239000" y="15763875"/>
            <a:ext cx="1402500" cy="1245299"/>
          </a:xfrm>
          <a:prstGeom prst="rect">
            <a:avLst/>
          </a:prstGeom>
        </xdr:spPr>
      </xdr:pic>
      <xdr:pic>
        <xdr:nvPicPr>
          <xdr:cNvPr id="18" name="Picture 17" descr="dev2.png"/>
          <xdr:cNvPicPr>
            <a:picLocks noChangeAspect="1"/>
          </xdr:cNvPicPr>
        </xdr:nvPicPr>
        <xdr:blipFill>
          <a:blip xmlns:r="http://schemas.openxmlformats.org/officeDocument/2006/relationships" r:embed="rId15"/>
          <a:srcRect l="17052"/>
          <a:stretch>
            <a:fillRect/>
          </a:stretch>
        </xdr:blipFill>
        <xdr:spPr>
          <a:xfrm>
            <a:off x="5314951" y="15780450"/>
            <a:ext cx="1905000" cy="1219200"/>
          </a:xfrm>
          <a:prstGeom prst="rect">
            <a:avLst/>
          </a:prstGeom>
        </xdr:spPr>
      </xdr:pic>
    </xdr:grpSp>
    <xdr:clientData/>
  </xdr:twoCellAnchor>
  <xdr:twoCellAnchor>
    <xdr:from>
      <xdr:col>5</xdr:col>
      <xdr:colOff>57150</xdr:colOff>
      <xdr:row>26</xdr:row>
      <xdr:rowOff>47624</xdr:rowOff>
    </xdr:from>
    <xdr:to>
      <xdr:col>5</xdr:col>
      <xdr:colOff>3324225</xdr:colOff>
      <xdr:row>26</xdr:row>
      <xdr:rowOff>1200149</xdr:rowOff>
    </xdr:to>
    <xdr:grpSp>
      <xdr:nvGrpSpPr>
        <xdr:cNvPr id="26" name="Group 25"/>
        <xdr:cNvGrpSpPr/>
      </xdr:nvGrpSpPr>
      <xdr:grpSpPr>
        <a:xfrm>
          <a:off x="6057900" y="19735799"/>
          <a:ext cx="3267075" cy="1152525"/>
          <a:chOff x="5915025" y="29375100"/>
          <a:chExt cx="3324225" cy="1771651"/>
        </a:xfrm>
      </xdr:grpSpPr>
      <xdr:pic>
        <xdr:nvPicPr>
          <xdr:cNvPr id="27" name="Picture 26" descr="johnson toofan-650x500.jpg"/>
          <xdr:cNvPicPr>
            <a:picLocks noChangeAspect="1"/>
          </xdr:cNvPicPr>
        </xdr:nvPicPr>
        <xdr:blipFill>
          <a:blip xmlns:r="http://schemas.openxmlformats.org/officeDocument/2006/relationships" r:embed="rId16" cstate="print"/>
          <a:stretch>
            <a:fillRect/>
          </a:stretch>
        </xdr:blipFill>
        <xdr:spPr>
          <a:xfrm>
            <a:off x="7396200" y="29375100"/>
            <a:ext cx="1843050" cy="1771649"/>
          </a:xfrm>
          <a:prstGeom prst="rect">
            <a:avLst/>
          </a:prstGeom>
        </xdr:spPr>
      </xdr:pic>
      <xdr:pic>
        <xdr:nvPicPr>
          <xdr:cNvPr id="28" name="Picture 27" descr="white-lasko-pedestal-fans-1646-64_1000.jpg"/>
          <xdr:cNvPicPr>
            <a:picLocks noChangeAspect="1"/>
          </xdr:cNvPicPr>
        </xdr:nvPicPr>
        <xdr:blipFill>
          <a:blip xmlns:r="http://schemas.openxmlformats.org/officeDocument/2006/relationships" r:embed="rId17" cstate="print"/>
          <a:stretch>
            <a:fillRect/>
          </a:stretch>
        </xdr:blipFill>
        <xdr:spPr>
          <a:xfrm>
            <a:off x="5915025" y="29389351"/>
            <a:ext cx="1704975" cy="1757400"/>
          </a:xfrm>
          <a:prstGeom prst="rect">
            <a:avLst/>
          </a:prstGeom>
        </xdr:spPr>
      </xdr:pic>
    </xdr:grpSp>
    <xdr:clientData/>
  </xdr:twoCellAnchor>
  <xdr:twoCellAnchor editAs="oneCell">
    <xdr:from>
      <xdr:col>5</xdr:col>
      <xdr:colOff>19049</xdr:colOff>
      <xdr:row>18</xdr:row>
      <xdr:rowOff>33375</xdr:rowOff>
    </xdr:from>
    <xdr:to>
      <xdr:col>5</xdr:col>
      <xdr:colOff>3362325</xdr:colOff>
      <xdr:row>18</xdr:row>
      <xdr:rowOff>1238250</xdr:rowOff>
    </xdr:to>
    <xdr:pic>
      <xdr:nvPicPr>
        <xdr:cNvPr id="29" name="Picture 28" descr="IMG_0642-Dishwash-area.jpg"/>
        <xdr:cNvPicPr>
          <a:picLocks noChangeAspect="1"/>
        </xdr:cNvPicPr>
      </xdr:nvPicPr>
      <xdr:blipFill>
        <a:blip xmlns:r="http://schemas.openxmlformats.org/officeDocument/2006/relationships" r:embed="rId18" cstate="print"/>
        <a:stretch>
          <a:fillRect/>
        </a:stretch>
      </xdr:blipFill>
      <xdr:spPr>
        <a:xfrm>
          <a:off x="5324474" y="9491700"/>
          <a:ext cx="3343276" cy="1204875"/>
        </a:xfrm>
        <a:prstGeom prst="rect">
          <a:avLst/>
        </a:prstGeom>
      </xdr:spPr>
    </xdr:pic>
    <xdr:clientData/>
  </xdr:twoCellAnchor>
  <xdr:twoCellAnchor editAs="oneCell">
    <xdr:from>
      <xdr:col>5</xdr:col>
      <xdr:colOff>14355</xdr:colOff>
      <xdr:row>13</xdr:row>
      <xdr:rowOff>28574</xdr:rowOff>
    </xdr:from>
    <xdr:to>
      <xdr:col>5</xdr:col>
      <xdr:colOff>3362325</xdr:colOff>
      <xdr:row>13</xdr:row>
      <xdr:rowOff>1247775</xdr:rowOff>
    </xdr:to>
    <xdr:pic>
      <xdr:nvPicPr>
        <xdr:cNvPr id="32" name="Picture 31" descr="banquet4.jpg"/>
        <xdr:cNvPicPr>
          <a:picLocks noChangeAspect="1"/>
        </xdr:cNvPicPr>
      </xdr:nvPicPr>
      <xdr:blipFill>
        <a:blip xmlns:r="http://schemas.openxmlformats.org/officeDocument/2006/relationships" r:embed="rId19"/>
        <a:stretch>
          <a:fillRect/>
        </a:stretch>
      </xdr:blipFill>
      <xdr:spPr>
        <a:xfrm>
          <a:off x="5319780" y="3152774"/>
          <a:ext cx="3347970" cy="1219201"/>
        </a:xfrm>
        <a:prstGeom prst="rect">
          <a:avLst/>
        </a:prstGeom>
      </xdr:spPr>
    </xdr:pic>
    <xdr:clientData/>
  </xdr:twoCellAnchor>
  <xdr:twoCellAnchor editAs="oneCell">
    <xdr:from>
      <xdr:col>5</xdr:col>
      <xdr:colOff>19050</xdr:colOff>
      <xdr:row>19</xdr:row>
      <xdr:rowOff>9525</xdr:rowOff>
    </xdr:from>
    <xdr:to>
      <xdr:col>5</xdr:col>
      <xdr:colOff>3343349</xdr:colOff>
      <xdr:row>19</xdr:row>
      <xdr:rowOff>1247775</xdr:rowOff>
    </xdr:to>
    <xdr:pic>
      <xdr:nvPicPr>
        <xdr:cNvPr id="33" name="Picture 32" descr="xxlselect-foldable-multitafel-stainless-steel-200x.jpg"/>
        <xdr:cNvPicPr>
          <a:picLocks noChangeAspect="1"/>
        </xdr:cNvPicPr>
      </xdr:nvPicPr>
      <xdr:blipFill>
        <a:blip xmlns:r="http://schemas.openxmlformats.org/officeDocument/2006/relationships" r:embed="rId20"/>
        <a:srcRect t="22658" b="9633"/>
        <a:stretch>
          <a:fillRect/>
        </a:stretch>
      </xdr:blipFill>
      <xdr:spPr>
        <a:xfrm>
          <a:off x="5324475" y="10734675"/>
          <a:ext cx="3324299" cy="123825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990600</xdr:colOff>
      <xdr:row>18</xdr:row>
      <xdr:rowOff>34019</xdr:rowOff>
    </xdr:from>
    <xdr:to>
      <xdr:col>5</xdr:col>
      <xdr:colOff>990600</xdr:colOff>
      <xdr:row>18</xdr:row>
      <xdr:rowOff>796019</xdr:rowOff>
    </xdr:to>
    <xdr:pic>
      <xdr:nvPicPr>
        <xdr:cNvPr id="3" name="Picture 2" descr="download (7).jpg"/>
        <xdr:cNvPicPr>
          <a:picLocks noChangeAspect="1"/>
        </xdr:cNvPicPr>
      </xdr:nvPicPr>
      <xdr:blipFill>
        <a:blip xmlns:r="http://schemas.openxmlformats.org/officeDocument/2006/relationships" r:embed="rId1"/>
        <a:stretch>
          <a:fillRect/>
        </a:stretch>
      </xdr:blipFill>
      <xdr:spPr>
        <a:xfrm>
          <a:off x="5638800" y="28751894"/>
          <a:ext cx="885825" cy="914400"/>
        </a:xfrm>
        <a:prstGeom prst="rect">
          <a:avLst/>
        </a:prstGeom>
      </xdr:spPr>
    </xdr:pic>
    <xdr:clientData/>
  </xdr:twoCellAnchor>
  <xdr:twoCellAnchor editAs="oneCell">
    <xdr:from>
      <xdr:col>5</xdr:col>
      <xdr:colOff>19050</xdr:colOff>
      <xdr:row>20</xdr:row>
      <xdr:rowOff>47623</xdr:rowOff>
    </xdr:from>
    <xdr:to>
      <xdr:col>5</xdr:col>
      <xdr:colOff>1314450</xdr:colOff>
      <xdr:row>20</xdr:row>
      <xdr:rowOff>1205224</xdr:rowOff>
    </xdr:to>
    <xdr:pic>
      <xdr:nvPicPr>
        <xdr:cNvPr id="5" name="Picture 4" descr="download (10).jpg"/>
        <xdr:cNvPicPr>
          <a:picLocks noChangeAspect="1"/>
        </xdr:cNvPicPr>
      </xdr:nvPicPr>
      <xdr:blipFill>
        <a:blip xmlns:r="http://schemas.openxmlformats.org/officeDocument/2006/relationships" r:embed="rId2"/>
        <a:srcRect l="11667" t="10000" r="15000" b="11667"/>
        <a:stretch>
          <a:fillRect/>
        </a:stretch>
      </xdr:blipFill>
      <xdr:spPr>
        <a:xfrm>
          <a:off x="4695825" y="11229973"/>
          <a:ext cx="1295400" cy="1157601"/>
        </a:xfrm>
        <a:prstGeom prst="rect">
          <a:avLst/>
        </a:prstGeom>
      </xdr:spPr>
    </xdr:pic>
    <xdr:clientData/>
  </xdr:twoCellAnchor>
  <xdr:twoCellAnchor editAs="oneCell">
    <xdr:from>
      <xdr:col>5</xdr:col>
      <xdr:colOff>838202</xdr:colOff>
      <xdr:row>21</xdr:row>
      <xdr:rowOff>28575</xdr:rowOff>
    </xdr:from>
    <xdr:to>
      <xdr:col>5</xdr:col>
      <xdr:colOff>838203</xdr:colOff>
      <xdr:row>21</xdr:row>
      <xdr:rowOff>800100</xdr:rowOff>
    </xdr:to>
    <xdr:pic>
      <xdr:nvPicPr>
        <xdr:cNvPr id="6" name="Picture 5" descr="industrial-interlocking-socke.png"/>
        <xdr:cNvPicPr>
          <a:picLocks noChangeAspect="1"/>
        </xdr:cNvPicPr>
      </xdr:nvPicPr>
      <xdr:blipFill>
        <a:blip xmlns:r="http://schemas.openxmlformats.org/officeDocument/2006/relationships" r:embed="rId3" cstate="print"/>
        <a:stretch>
          <a:fillRect/>
        </a:stretch>
      </xdr:blipFill>
      <xdr:spPr>
        <a:xfrm>
          <a:off x="5486402" y="31661100"/>
          <a:ext cx="1019174" cy="914400"/>
        </a:xfrm>
        <a:prstGeom prst="rect">
          <a:avLst/>
        </a:prstGeom>
      </xdr:spPr>
    </xdr:pic>
    <xdr:clientData/>
  </xdr:twoCellAnchor>
  <xdr:twoCellAnchor editAs="oneCell">
    <xdr:from>
      <xdr:col>5</xdr:col>
      <xdr:colOff>9524</xdr:colOff>
      <xdr:row>14</xdr:row>
      <xdr:rowOff>28575</xdr:rowOff>
    </xdr:from>
    <xdr:to>
      <xdr:col>6</xdr:col>
      <xdr:colOff>10924</xdr:colOff>
      <xdr:row>14</xdr:row>
      <xdr:rowOff>1257299</xdr:rowOff>
    </xdr:to>
    <xdr:pic>
      <xdr:nvPicPr>
        <xdr:cNvPr id="11" name="Content Placeholder 3" descr="buy-commercial-premises-opportunity-london.jpg"/>
        <xdr:cNvPicPr>
          <a:picLocks noGrp="1" noChangeAspect="1"/>
        </xdr:cNvPicPr>
      </xdr:nvPicPr>
      <xdr:blipFill>
        <a:blip xmlns:r="http://schemas.openxmlformats.org/officeDocument/2006/relationships" r:embed="rId4" cstate="print"/>
        <a:stretch>
          <a:fillRect/>
        </a:stretch>
      </xdr:blipFill>
      <xdr:spPr>
        <a:xfrm>
          <a:off x="4686299" y="4876800"/>
          <a:ext cx="3382775" cy="1228724"/>
        </a:xfrm>
        <a:prstGeom prst="rect">
          <a:avLst/>
        </a:prstGeom>
      </xdr:spPr>
    </xdr:pic>
    <xdr:clientData/>
  </xdr:twoCellAnchor>
  <xdr:twoCellAnchor editAs="oneCell">
    <xdr:from>
      <xdr:col>5</xdr:col>
      <xdr:colOff>28574</xdr:colOff>
      <xdr:row>15</xdr:row>
      <xdr:rowOff>28574</xdr:rowOff>
    </xdr:from>
    <xdr:to>
      <xdr:col>5</xdr:col>
      <xdr:colOff>3352800</xdr:colOff>
      <xdr:row>15</xdr:row>
      <xdr:rowOff>1257299</xdr:rowOff>
    </xdr:to>
    <xdr:pic>
      <xdr:nvPicPr>
        <xdr:cNvPr id="12" name="Content Placeholder 3" descr="biddle-city-super-de-boer.jpg"/>
        <xdr:cNvPicPr>
          <a:picLocks noGrp="1" noChangeAspect="1"/>
        </xdr:cNvPicPr>
      </xdr:nvPicPr>
      <xdr:blipFill>
        <a:blip xmlns:r="http://schemas.openxmlformats.org/officeDocument/2006/relationships" r:embed="rId5" cstate="print"/>
        <a:stretch>
          <a:fillRect/>
        </a:stretch>
      </xdr:blipFill>
      <xdr:spPr>
        <a:xfrm>
          <a:off x="7400924" y="6143624"/>
          <a:ext cx="3324226" cy="1228725"/>
        </a:xfrm>
        <a:prstGeom prst="rect">
          <a:avLst/>
        </a:prstGeom>
      </xdr:spPr>
    </xdr:pic>
    <xdr:clientData/>
  </xdr:twoCellAnchor>
  <xdr:twoCellAnchor editAs="oneCell">
    <xdr:from>
      <xdr:col>5</xdr:col>
      <xdr:colOff>28575</xdr:colOff>
      <xdr:row>13</xdr:row>
      <xdr:rowOff>28574</xdr:rowOff>
    </xdr:from>
    <xdr:to>
      <xdr:col>5</xdr:col>
      <xdr:colOff>3362325</xdr:colOff>
      <xdr:row>13</xdr:row>
      <xdr:rowOff>1257299</xdr:rowOff>
    </xdr:to>
    <xdr:pic>
      <xdr:nvPicPr>
        <xdr:cNvPr id="13" name="Picture 12" descr="Entry_View_May_2016-1024x449.jpg"/>
        <xdr:cNvPicPr>
          <a:picLocks noChangeAspect="1"/>
        </xdr:cNvPicPr>
      </xdr:nvPicPr>
      <xdr:blipFill>
        <a:blip xmlns:r="http://schemas.openxmlformats.org/officeDocument/2006/relationships" r:embed="rId6" cstate="print"/>
        <a:stretch>
          <a:fillRect/>
        </a:stretch>
      </xdr:blipFill>
      <xdr:spPr>
        <a:xfrm>
          <a:off x="4705350" y="3609974"/>
          <a:ext cx="3333750" cy="1228725"/>
        </a:xfrm>
        <a:prstGeom prst="rect">
          <a:avLst/>
        </a:prstGeom>
      </xdr:spPr>
    </xdr:pic>
    <xdr:clientData/>
  </xdr:twoCellAnchor>
  <xdr:twoCellAnchor editAs="oneCell">
    <xdr:from>
      <xdr:col>5</xdr:col>
      <xdr:colOff>2038350</xdr:colOff>
      <xdr:row>20</xdr:row>
      <xdr:rowOff>28574</xdr:rowOff>
    </xdr:from>
    <xdr:to>
      <xdr:col>5</xdr:col>
      <xdr:colOff>3295649</xdr:colOff>
      <xdr:row>20</xdr:row>
      <xdr:rowOff>1247773</xdr:rowOff>
    </xdr:to>
    <xdr:pic>
      <xdr:nvPicPr>
        <xdr:cNvPr id="14" name="Picture 13" descr="Havells-Dboxx-MCB-Protected-Socket-SDL543793111-1-0e3ad.jpg"/>
        <xdr:cNvPicPr>
          <a:picLocks noChangeAspect="1"/>
        </xdr:cNvPicPr>
      </xdr:nvPicPr>
      <xdr:blipFill>
        <a:blip xmlns:r="http://schemas.openxmlformats.org/officeDocument/2006/relationships" r:embed="rId7" cstate="print"/>
        <a:srcRect l="7804" t="26667" r="10255" b="26667"/>
        <a:stretch>
          <a:fillRect/>
        </a:stretch>
      </xdr:blipFill>
      <xdr:spPr>
        <a:xfrm>
          <a:off x="6715125" y="11210924"/>
          <a:ext cx="1257299" cy="1219199"/>
        </a:xfrm>
        <a:prstGeom prst="rect">
          <a:avLst/>
        </a:prstGeom>
      </xdr:spPr>
    </xdr:pic>
    <xdr:clientData/>
  </xdr:twoCellAnchor>
  <xdr:twoCellAnchor editAs="oneCell">
    <xdr:from>
      <xdr:col>5</xdr:col>
      <xdr:colOff>38100</xdr:colOff>
      <xdr:row>21</xdr:row>
      <xdr:rowOff>38099</xdr:rowOff>
    </xdr:from>
    <xdr:to>
      <xdr:col>5</xdr:col>
      <xdr:colOff>3286125</xdr:colOff>
      <xdr:row>21</xdr:row>
      <xdr:rowOff>1247774</xdr:rowOff>
    </xdr:to>
    <xdr:pic>
      <xdr:nvPicPr>
        <xdr:cNvPr id="15" name="Picture 14" descr="download (9).jpg"/>
        <xdr:cNvPicPr>
          <a:picLocks noChangeAspect="1"/>
        </xdr:cNvPicPr>
      </xdr:nvPicPr>
      <xdr:blipFill>
        <a:blip xmlns:r="http://schemas.openxmlformats.org/officeDocument/2006/relationships" r:embed="rId8"/>
        <a:stretch>
          <a:fillRect/>
        </a:stretch>
      </xdr:blipFill>
      <xdr:spPr>
        <a:xfrm>
          <a:off x="4714875" y="12487274"/>
          <a:ext cx="3248025" cy="1209675"/>
        </a:xfrm>
        <a:prstGeom prst="rect">
          <a:avLst/>
        </a:prstGeom>
      </xdr:spPr>
    </xdr:pic>
    <xdr:clientData/>
  </xdr:twoCellAnchor>
  <xdr:twoCellAnchor editAs="oneCell">
    <xdr:from>
      <xdr:col>5</xdr:col>
      <xdr:colOff>28575</xdr:colOff>
      <xdr:row>23</xdr:row>
      <xdr:rowOff>28573</xdr:rowOff>
    </xdr:from>
    <xdr:to>
      <xdr:col>5</xdr:col>
      <xdr:colOff>3343275</xdr:colOff>
      <xdr:row>23</xdr:row>
      <xdr:rowOff>1247774</xdr:rowOff>
    </xdr:to>
    <xdr:pic>
      <xdr:nvPicPr>
        <xdr:cNvPr id="18" name="Picture 17" descr="swann-nvr8-7400-8-channel-nvr-hd-1080p-4.0mp-cctv-kit-with-4x-nhd-818-4.0mp-hd-cameras-1810-p.jpg"/>
        <xdr:cNvPicPr>
          <a:picLocks noChangeAspect="1"/>
        </xdr:cNvPicPr>
      </xdr:nvPicPr>
      <xdr:blipFill>
        <a:blip xmlns:r="http://schemas.openxmlformats.org/officeDocument/2006/relationships" r:embed="rId9" cstate="print"/>
        <a:stretch>
          <a:fillRect/>
        </a:stretch>
      </xdr:blipFill>
      <xdr:spPr>
        <a:xfrm>
          <a:off x="4705350" y="15011398"/>
          <a:ext cx="3314700" cy="1219201"/>
        </a:xfrm>
        <a:prstGeom prst="rect">
          <a:avLst/>
        </a:prstGeom>
      </xdr:spPr>
    </xdr:pic>
    <xdr:clientData/>
  </xdr:twoCellAnchor>
  <xdr:twoCellAnchor editAs="oneCell">
    <xdr:from>
      <xdr:col>5</xdr:col>
      <xdr:colOff>19049</xdr:colOff>
      <xdr:row>19</xdr:row>
      <xdr:rowOff>28575</xdr:rowOff>
    </xdr:from>
    <xdr:to>
      <xdr:col>5</xdr:col>
      <xdr:colOff>3343275</xdr:colOff>
      <xdr:row>19</xdr:row>
      <xdr:rowOff>1244859</xdr:rowOff>
    </xdr:to>
    <xdr:pic>
      <xdr:nvPicPr>
        <xdr:cNvPr id="19" name="Picture 18" descr="Ingles-Exterior.jpg"/>
        <xdr:cNvPicPr>
          <a:picLocks noChangeAspect="1"/>
        </xdr:cNvPicPr>
      </xdr:nvPicPr>
      <xdr:blipFill>
        <a:blip xmlns:r="http://schemas.openxmlformats.org/officeDocument/2006/relationships" r:embed="rId10" cstate="print"/>
        <a:stretch>
          <a:fillRect/>
        </a:stretch>
      </xdr:blipFill>
      <xdr:spPr>
        <a:xfrm>
          <a:off x="4695824" y="9944100"/>
          <a:ext cx="3324226" cy="1216284"/>
        </a:xfrm>
        <a:prstGeom prst="rect">
          <a:avLst/>
        </a:prstGeom>
      </xdr:spPr>
    </xdr:pic>
    <xdr:clientData/>
  </xdr:twoCellAnchor>
  <xdr:twoCellAnchor>
    <xdr:from>
      <xdr:col>5</xdr:col>
      <xdr:colOff>19050</xdr:colOff>
      <xdr:row>22</xdr:row>
      <xdr:rowOff>19050</xdr:rowOff>
    </xdr:from>
    <xdr:to>
      <xdr:col>5</xdr:col>
      <xdr:colOff>3352801</xdr:colOff>
      <xdr:row>22</xdr:row>
      <xdr:rowOff>1257301</xdr:rowOff>
    </xdr:to>
    <xdr:grpSp>
      <xdr:nvGrpSpPr>
        <xdr:cNvPr id="16" name="Group 15"/>
        <xdr:cNvGrpSpPr/>
      </xdr:nvGrpSpPr>
      <xdr:grpSpPr>
        <a:xfrm>
          <a:off x="6000750" y="15116175"/>
          <a:ext cx="3333751" cy="1238251"/>
          <a:chOff x="5010150" y="13735050"/>
          <a:chExt cx="3333751" cy="1238251"/>
        </a:xfrm>
      </xdr:grpSpPr>
      <xdr:pic>
        <xdr:nvPicPr>
          <xdr:cNvPr id="20" name="Picture 19" descr="intercom-landline-phone-500x500.jpg"/>
          <xdr:cNvPicPr>
            <a:picLocks noChangeAspect="1"/>
          </xdr:cNvPicPr>
        </xdr:nvPicPr>
        <xdr:blipFill>
          <a:blip xmlns:r="http://schemas.openxmlformats.org/officeDocument/2006/relationships" r:embed="rId11" cstate="print"/>
          <a:stretch>
            <a:fillRect/>
          </a:stretch>
        </xdr:blipFill>
        <xdr:spPr>
          <a:xfrm>
            <a:off x="5010150" y="13735051"/>
            <a:ext cx="1828800" cy="1238250"/>
          </a:xfrm>
          <a:prstGeom prst="rect">
            <a:avLst/>
          </a:prstGeom>
        </xdr:spPr>
      </xdr:pic>
      <xdr:pic>
        <xdr:nvPicPr>
          <xdr:cNvPr id="21" name="Picture 20" descr="Share-Your-Internet-Connection-Between-Two-Windows-PCs.jpg"/>
          <xdr:cNvPicPr>
            <a:picLocks noChangeAspect="1"/>
          </xdr:cNvPicPr>
        </xdr:nvPicPr>
        <xdr:blipFill>
          <a:blip xmlns:r="http://schemas.openxmlformats.org/officeDocument/2006/relationships" r:embed="rId12"/>
          <a:stretch>
            <a:fillRect/>
          </a:stretch>
        </xdr:blipFill>
        <xdr:spPr>
          <a:xfrm>
            <a:off x="6791325" y="13735050"/>
            <a:ext cx="1552576" cy="1209675"/>
          </a:xfrm>
          <a:prstGeom prst="rect">
            <a:avLst/>
          </a:prstGeom>
        </xdr:spPr>
      </xdr:pic>
    </xdr:grpSp>
    <xdr:clientData/>
  </xdr:twoCellAnchor>
  <xdr:twoCellAnchor editAs="oneCell">
    <xdr:from>
      <xdr:col>5</xdr:col>
      <xdr:colOff>28574</xdr:colOff>
      <xdr:row>18</xdr:row>
      <xdr:rowOff>19050</xdr:rowOff>
    </xdr:from>
    <xdr:to>
      <xdr:col>5</xdr:col>
      <xdr:colOff>3333749</xdr:colOff>
      <xdr:row>18</xdr:row>
      <xdr:rowOff>1256422</xdr:rowOff>
    </xdr:to>
    <xdr:pic>
      <xdr:nvPicPr>
        <xdr:cNvPr id="2049" name="Picture 1"/>
        <xdr:cNvPicPr>
          <a:picLocks noChangeAspect="1" noChangeArrowheads="1"/>
        </xdr:cNvPicPr>
      </xdr:nvPicPr>
      <xdr:blipFill>
        <a:blip xmlns:r="http://schemas.openxmlformats.org/officeDocument/2006/relationships" r:embed="rId13"/>
        <a:srcRect/>
        <a:stretch>
          <a:fillRect/>
        </a:stretch>
      </xdr:blipFill>
      <xdr:spPr bwMode="auto">
        <a:xfrm>
          <a:off x="5019674" y="8667750"/>
          <a:ext cx="3305175" cy="1237372"/>
        </a:xfrm>
        <a:prstGeom prst="rect">
          <a:avLst/>
        </a:prstGeom>
        <a:noFill/>
      </xdr:spPr>
    </xdr:pic>
    <xdr:clientData/>
  </xdr:twoCellAnchor>
  <xdr:twoCellAnchor editAs="oneCell">
    <xdr:from>
      <xdr:col>5</xdr:col>
      <xdr:colOff>19050</xdr:colOff>
      <xdr:row>16</xdr:row>
      <xdr:rowOff>28575</xdr:rowOff>
    </xdr:from>
    <xdr:to>
      <xdr:col>5</xdr:col>
      <xdr:colOff>3352800</xdr:colOff>
      <xdr:row>16</xdr:row>
      <xdr:rowOff>1242674</xdr:rowOff>
    </xdr:to>
    <xdr:pic>
      <xdr:nvPicPr>
        <xdr:cNvPr id="17" name="Picture 16" descr="Storeroom-Design-Idea-590x442.jpg"/>
        <xdr:cNvPicPr>
          <a:picLocks noChangeAspect="1"/>
        </xdr:cNvPicPr>
      </xdr:nvPicPr>
      <xdr:blipFill>
        <a:blip xmlns:r="http://schemas.openxmlformats.org/officeDocument/2006/relationships" r:embed="rId14" cstate="print"/>
        <a:stretch>
          <a:fillRect/>
        </a:stretch>
      </xdr:blipFill>
      <xdr:spPr>
        <a:xfrm>
          <a:off x="7391400" y="7410450"/>
          <a:ext cx="3333750" cy="1214099"/>
        </a:xfrm>
        <a:prstGeom prst="rect">
          <a:avLst/>
        </a:prstGeom>
      </xdr:spPr>
    </xdr:pic>
    <xdr:clientData/>
  </xdr:twoCellAnchor>
  <xdr:twoCellAnchor editAs="oneCell">
    <xdr:from>
      <xdr:col>5</xdr:col>
      <xdr:colOff>28574</xdr:colOff>
      <xdr:row>17</xdr:row>
      <xdr:rowOff>28575</xdr:rowOff>
    </xdr:from>
    <xdr:to>
      <xdr:col>5</xdr:col>
      <xdr:colOff>3352799</xdr:colOff>
      <xdr:row>17</xdr:row>
      <xdr:rowOff>1352550</xdr:rowOff>
    </xdr:to>
    <xdr:pic>
      <xdr:nvPicPr>
        <xdr:cNvPr id="22" name="Picture 21" descr="cctv_monitoring.png"/>
        <xdr:cNvPicPr>
          <a:picLocks noChangeAspect="1"/>
        </xdr:cNvPicPr>
      </xdr:nvPicPr>
      <xdr:blipFill>
        <a:blip xmlns:r="http://schemas.openxmlformats.org/officeDocument/2006/relationships" r:embed="rId15"/>
        <a:stretch>
          <a:fillRect/>
        </a:stretch>
      </xdr:blipFill>
      <xdr:spPr>
        <a:xfrm>
          <a:off x="7400924" y="8677275"/>
          <a:ext cx="3324225" cy="13239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1781174</xdr:colOff>
      <xdr:row>14</xdr:row>
      <xdr:rowOff>25506</xdr:rowOff>
    </xdr:from>
    <xdr:to>
      <xdr:col>5</xdr:col>
      <xdr:colOff>3609975</xdr:colOff>
      <xdr:row>14</xdr:row>
      <xdr:rowOff>1228726</xdr:rowOff>
    </xdr:to>
    <xdr:pic>
      <xdr:nvPicPr>
        <xdr:cNvPr id="2" name="Content Placeholder 3" descr="964_xlarge.jpg"/>
        <xdr:cNvPicPr>
          <a:picLocks noGrp="1" noChangeAspect="1"/>
        </xdr:cNvPicPr>
      </xdr:nvPicPr>
      <xdr:blipFill>
        <a:blip xmlns:r="http://schemas.openxmlformats.org/officeDocument/2006/relationships" r:embed="rId1" cstate="print"/>
        <a:stretch>
          <a:fillRect/>
        </a:stretch>
      </xdr:blipFill>
      <xdr:spPr>
        <a:xfrm>
          <a:off x="6600824" y="4530831"/>
          <a:ext cx="1828801" cy="1203220"/>
        </a:xfrm>
        <a:prstGeom prst="rect">
          <a:avLst/>
        </a:prstGeom>
      </xdr:spPr>
    </xdr:pic>
    <xdr:clientData/>
  </xdr:twoCellAnchor>
  <xdr:twoCellAnchor editAs="oneCell">
    <xdr:from>
      <xdr:col>5</xdr:col>
      <xdr:colOff>19049</xdr:colOff>
      <xdr:row>14</xdr:row>
      <xdr:rowOff>16156</xdr:rowOff>
    </xdr:from>
    <xdr:to>
      <xdr:col>5</xdr:col>
      <xdr:colOff>1733550</xdr:colOff>
      <xdr:row>14</xdr:row>
      <xdr:rowOff>1238250</xdr:rowOff>
    </xdr:to>
    <xdr:pic>
      <xdr:nvPicPr>
        <xdr:cNvPr id="3" name="Content Placeholder 3" descr="CarpinteriaShowers.JPG"/>
        <xdr:cNvPicPr>
          <a:picLocks noChangeAspect="1"/>
        </xdr:cNvPicPr>
      </xdr:nvPicPr>
      <xdr:blipFill>
        <a:blip xmlns:r="http://schemas.openxmlformats.org/officeDocument/2006/relationships" r:embed="rId2" cstate="print"/>
        <a:stretch>
          <a:fillRect/>
        </a:stretch>
      </xdr:blipFill>
      <xdr:spPr>
        <a:xfrm>
          <a:off x="4838699" y="4521481"/>
          <a:ext cx="1714501" cy="1222094"/>
        </a:xfrm>
        <a:prstGeom prst="rect">
          <a:avLst/>
        </a:prstGeom>
      </xdr:spPr>
    </xdr:pic>
    <xdr:clientData/>
  </xdr:twoCellAnchor>
  <xdr:twoCellAnchor editAs="oneCell">
    <xdr:from>
      <xdr:col>5</xdr:col>
      <xdr:colOff>19051</xdr:colOff>
      <xdr:row>15</xdr:row>
      <xdr:rowOff>28574</xdr:rowOff>
    </xdr:from>
    <xdr:to>
      <xdr:col>5</xdr:col>
      <xdr:colOff>1924050</xdr:colOff>
      <xdr:row>15</xdr:row>
      <xdr:rowOff>1238249</xdr:rowOff>
    </xdr:to>
    <xdr:pic>
      <xdr:nvPicPr>
        <xdr:cNvPr id="5" name="Picture 4" descr="Stan Siwik Pool Change Room.jpg"/>
        <xdr:cNvPicPr>
          <a:picLocks noChangeAspect="1"/>
        </xdr:cNvPicPr>
      </xdr:nvPicPr>
      <xdr:blipFill>
        <a:blip xmlns:r="http://schemas.openxmlformats.org/officeDocument/2006/relationships" r:embed="rId3" cstate="print"/>
        <a:stretch>
          <a:fillRect/>
        </a:stretch>
      </xdr:blipFill>
      <xdr:spPr>
        <a:xfrm>
          <a:off x="5372101" y="5800724"/>
          <a:ext cx="1904999" cy="1209675"/>
        </a:xfrm>
        <a:prstGeom prst="rect">
          <a:avLst/>
        </a:prstGeom>
      </xdr:spPr>
    </xdr:pic>
    <xdr:clientData/>
  </xdr:twoCellAnchor>
  <xdr:twoCellAnchor editAs="oneCell">
    <xdr:from>
      <xdr:col>5</xdr:col>
      <xdr:colOff>38099</xdr:colOff>
      <xdr:row>16</xdr:row>
      <xdr:rowOff>28574</xdr:rowOff>
    </xdr:from>
    <xdr:to>
      <xdr:col>5</xdr:col>
      <xdr:colOff>1924050</xdr:colOff>
      <xdr:row>16</xdr:row>
      <xdr:rowOff>1238249</xdr:rowOff>
    </xdr:to>
    <xdr:pic>
      <xdr:nvPicPr>
        <xdr:cNvPr id="6" name="Picture 5" descr="05-09-2015-009.jpg"/>
        <xdr:cNvPicPr>
          <a:picLocks noChangeAspect="1"/>
        </xdr:cNvPicPr>
      </xdr:nvPicPr>
      <xdr:blipFill>
        <a:blip xmlns:r="http://schemas.openxmlformats.org/officeDocument/2006/relationships" r:embed="rId4" cstate="print"/>
        <a:stretch>
          <a:fillRect/>
        </a:stretch>
      </xdr:blipFill>
      <xdr:spPr>
        <a:xfrm>
          <a:off x="5391149" y="7067549"/>
          <a:ext cx="1885951" cy="1209675"/>
        </a:xfrm>
        <a:prstGeom prst="rect">
          <a:avLst/>
        </a:prstGeom>
      </xdr:spPr>
    </xdr:pic>
    <xdr:clientData/>
  </xdr:twoCellAnchor>
  <xdr:twoCellAnchor editAs="oneCell">
    <xdr:from>
      <xdr:col>5</xdr:col>
      <xdr:colOff>19050</xdr:colOff>
      <xdr:row>13</xdr:row>
      <xdr:rowOff>19049</xdr:rowOff>
    </xdr:from>
    <xdr:to>
      <xdr:col>5</xdr:col>
      <xdr:colOff>3590925</xdr:colOff>
      <xdr:row>13</xdr:row>
      <xdr:rowOff>1247774</xdr:rowOff>
    </xdr:to>
    <xdr:pic>
      <xdr:nvPicPr>
        <xdr:cNvPr id="9" name="Picture 8" descr="KwantlenOutdoorPool.jpg"/>
        <xdr:cNvPicPr>
          <a:picLocks noChangeAspect="1"/>
        </xdr:cNvPicPr>
      </xdr:nvPicPr>
      <xdr:blipFill>
        <a:blip xmlns:r="http://schemas.openxmlformats.org/officeDocument/2006/relationships" r:embed="rId5" cstate="print"/>
        <a:stretch>
          <a:fillRect/>
        </a:stretch>
      </xdr:blipFill>
      <xdr:spPr>
        <a:xfrm>
          <a:off x="4838700" y="3257549"/>
          <a:ext cx="3571875" cy="1228725"/>
        </a:xfrm>
        <a:prstGeom prst="rect">
          <a:avLst/>
        </a:prstGeom>
      </xdr:spPr>
    </xdr:pic>
    <xdr:clientData/>
  </xdr:twoCellAnchor>
  <xdr:twoCellAnchor editAs="oneCell">
    <xdr:from>
      <xdr:col>5</xdr:col>
      <xdr:colOff>19049</xdr:colOff>
      <xdr:row>18</xdr:row>
      <xdr:rowOff>28575</xdr:rowOff>
    </xdr:from>
    <xdr:to>
      <xdr:col>5</xdr:col>
      <xdr:colOff>3609974</xdr:colOff>
      <xdr:row>18</xdr:row>
      <xdr:rowOff>1255083</xdr:rowOff>
    </xdr:to>
    <xdr:pic>
      <xdr:nvPicPr>
        <xdr:cNvPr id="10" name="Content Placeholder 9" descr="Glass-fencing.jpeg"/>
        <xdr:cNvPicPr>
          <a:picLocks noChangeAspect="1"/>
        </xdr:cNvPicPr>
      </xdr:nvPicPr>
      <xdr:blipFill>
        <a:blip xmlns:r="http://schemas.openxmlformats.org/officeDocument/2006/relationships" r:embed="rId6" cstate="print"/>
        <a:stretch>
          <a:fillRect/>
        </a:stretch>
      </xdr:blipFill>
      <xdr:spPr>
        <a:xfrm>
          <a:off x="4838699" y="10868025"/>
          <a:ext cx="3590925" cy="1226508"/>
        </a:xfrm>
        <a:prstGeom prst="rect">
          <a:avLst/>
        </a:prstGeom>
      </xdr:spPr>
    </xdr:pic>
    <xdr:clientData/>
  </xdr:twoCellAnchor>
  <xdr:twoCellAnchor editAs="oneCell">
    <xdr:from>
      <xdr:col>5</xdr:col>
      <xdr:colOff>28575</xdr:colOff>
      <xdr:row>17</xdr:row>
      <xdr:rowOff>19049</xdr:rowOff>
    </xdr:from>
    <xdr:to>
      <xdr:col>5</xdr:col>
      <xdr:colOff>3590925</xdr:colOff>
      <xdr:row>17</xdr:row>
      <xdr:rowOff>1247774</xdr:rowOff>
    </xdr:to>
    <xdr:pic>
      <xdr:nvPicPr>
        <xdr:cNvPr id="11" name="Picture 10" descr="winning-poolside-gardens-are-some-plants-landscaping-near-me-services-work-jobs-part-time-design.jpg"/>
        <xdr:cNvPicPr>
          <a:picLocks noChangeAspect="1"/>
        </xdr:cNvPicPr>
      </xdr:nvPicPr>
      <xdr:blipFill>
        <a:blip xmlns:r="http://schemas.openxmlformats.org/officeDocument/2006/relationships" r:embed="rId7" cstate="print"/>
        <a:stretch>
          <a:fillRect/>
        </a:stretch>
      </xdr:blipFill>
      <xdr:spPr>
        <a:xfrm>
          <a:off x="5381625" y="8324849"/>
          <a:ext cx="3562350" cy="1228725"/>
        </a:xfrm>
        <a:prstGeom prst="rect">
          <a:avLst/>
        </a:prstGeom>
        <a:scene3d>
          <a:camera prst="orthographicFront">
            <a:rot lat="300000" lon="0" rev="0"/>
          </a:camera>
          <a:lightRig rig="threePt" dir="t"/>
        </a:scene3d>
      </xdr:spPr>
    </xdr:pic>
    <xdr:clientData/>
  </xdr:twoCellAnchor>
  <xdr:twoCellAnchor editAs="oneCell">
    <xdr:from>
      <xdr:col>5</xdr:col>
      <xdr:colOff>9525</xdr:colOff>
      <xdr:row>19</xdr:row>
      <xdr:rowOff>19049</xdr:rowOff>
    </xdr:from>
    <xdr:to>
      <xdr:col>5</xdr:col>
      <xdr:colOff>2066925</xdr:colOff>
      <xdr:row>19</xdr:row>
      <xdr:rowOff>1266824</xdr:rowOff>
    </xdr:to>
    <xdr:pic>
      <xdr:nvPicPr>
        <xdr:cNvPr id="12" name="Picture 11" descr="safety-grid-pool-mat.png"/>
        <xdr:cNvPicPr>
          <a:picLocks noChangeAspect="1"/>
        </xdr:cNvPicPr>
      </xdr:nvPicPr>
      <xdr:blipFill>
        <a:blip xmlns:r="http://schemas.openxmlformats.org/officeDocument/2006/relationships" r:embed="rId8"/>
        <a:stretch>
          <a:fillRect/>
        </a:stretch>
      </xdr:blipFill>
      <xdr:spPr>
        <a:xfrm>
          <a:off x="4829175" y="12125324"/>
          <a:ext cx="2057400" cy="1247775"/>
        </a:xfrm>
        <a:prstGeom prst="rect">
          <a:avLst/>
        </a:prstGeom>
      </xdr:spPr>
    </xdr:pic>
    <xdr:clientData/>
  </xdr:twoCellAnchor>
  <xdr:twoCellAnchor editAs="oneCell">
    <xdr:from>
      <xdr:col>5</xdr:col>
      <xdr:colOff>2171700</xdr:colOff>
      <xdr:row>24</xdr:row>
      <xdr:rowOff>38101</xdr:rowOff>
    </xdr:from>
    <xdr:to>
      <xdr:col>5</xdr:col>
      <xdr:colOff>3574200</xdr:colOff>
      <xdr:row>24</xdr:row>
      <xdr:rowOff>1219201</xdr:rowOff>
    </xdr:to>
    <xdr:pic>
      <xdr:nvPicPr>
        <xdr:cNvPr id="15" name="Picture 14" descr="7387143016_001.jpg"/>
        <xdr:cNvPicPr>
          <a:picLocks noChangeAspect="1"/>
        </xdr:cNvPicPr>
      </xdr:nvPicPr>
      <xdr:blipFill>
        <a:blip xmlns:r="http://schemas.openxmlformats.org/officeDocument/2006/relationships" r:embed="rId9"/>
        <a:stretch>
          <a:fillRect/>
        </a:stretch>
      </xdr:blipFill>
      <xdr:spPr>
        <a:xfrm>
          <a:off x="6991350" y="18478501"/>
          <a:ext cx="1402500" cy="1181100"/>
        </a:xfrm>
        <a:prstGeom prst="rect">
          <a:avLst/>
        </a:prstGeom>
      </xdr:spPr>
    </xdr:pic>
    <xdr:clientData/>
  </xdr:twoCellAnchor>
  <xdr:twoCellAnchor editAs="oneCell">
    <xdr:from>
      <xdr:col>5</xdr:col>
      <xdr:colOff>28500</xdr:colOff>
      <xdr:row>22</xdr:row>
      <xdr:rowOff>28500</xdr:rowOff>
    </xdr:from>
    <xdr:to>
      <xdr:col>5</xdr:col>
      <xdr:colOff>1866900</xdr:colOff>
      <xdr:row>22</xdr:row>
      <xdr:rowOff>1238249</xdr:rowOff>
    </xdr:to>
    <xdr:pic>
      <xdr:nvPicPr>
        <xdr:cNvPr id="16" name="Picture 15" descr="36764608295_7df762fe6d_b.jpg"/>
        <xdr:cNvPicPr>
          <a:picLocks noChangeAspect="1"/>
        </xdr:cNvPicPr>
      </xdr:nvPicPr>
      <xdr:blipFill>
        <a:blip xmlns:r="http://schemas.openxmlformats.org/officeDocument/2006/relationships" r:embed="rId10" cstate="print"/>
        <a:stretch>
          <a:fillRect/>
        </a:stretch>
      </xdr:blipFill>
      <xdr:spPr>
        <a:xfrm>
          <a:off x="4848150" y="17202075"/>
          <a:ext cx="1838400" cy="1209749"/>
        </a:xfrm>
        <a:prstGeom prst="rect">
          <a:avLst/>
        </a:prstGeom>
      </xdr:spPr>
    </xdr:pic>
    <xdr:clientData/>
  </xdr:twoCellAnchor>
  <xdr:twoCellAnchor editAs="oneCell">
    <xdr:from>
      <xdr:col>5</xdr:col>
      <xdr:colOff>19050</xdr:colOff>
      <xdr:row>24</xdr:row>
      <xdr:rowOff>35625</xdr:rowOff>
    </xdr:from>
    <xdr:to>
      <xdr:col>5</xdr:col>
      <xdr:colOff>2124075</xdr:colOff>
      <xdr:row>24</xdr:row>
      <xdr:rowOff>1238250</xdr:rowOff>
    </xdr:to>
    <xdr:pic>
      <xdr:nvPicPr>
        <xdr:cNvPr id="17" name="Picture 16" descr="dev2.png"/>
        <xdr:cNvPicPr>
          <a:picLocks noChangeAspect="1"/>
        </xdr:cNvPicPr>
      </xdr:nvPicPr>
      <xdr:blipFill>
        <a:blip xmlns:r="http://schemas.openxmlformats.org/officeDocument/2006/relationships" r:embed="rId11"/>
        <a:srcRect l="17052"/>
        <a:stretch>
          <a:fillRect/>
        </a:stretch>
      </xdr:blipFill>
      <xdr:spPr>
        <a:xfrm>
          <a:off x="4838700" y="18476025"/>
          <a:ext cx="2105025" cy="1202625"/>
        </a:xfrm>
        <a:prstGeom prst="rect">
          <a:avLst/>
        </a:prstGeom>
      </xdr:spPr>
    </xdr:pic>
    <xdr:clientData/>
  </xdr:twoCellAnchor>
  <xdr:twoCellAnchor editAs="oneCell">
    <xdr:from>
      <xdr:col>5</xdr:col>
      <xdr:colOff>28426</xdr:colOff>
      <xdr:row>21</xdr:row>
      <xdr:rowOff>28425</xdr:rowOff>
    </xdr:from>
    <xdr:to>
      <xdr:col>5</xdr:col>
      <xdr:colOff>1619250</xdr:colOff>
      <xdr:row>21</xdr:row>
      <xdr:rowOff>1238250</xdr:rowOff>
    </xdr:to>
    <xdr:pic>
      <xdr:nvPicPr>
        <xdr:cNvPr id="20" name="Picture 19" descr="HTB1cwwEKXXXXXXOXFXX760XFXXXA.png"/>
        <xdr:cNvPicPr>
          <a:picLocks noChangeAspect="1"/>
        </xdr:cNvPicPr>
      </xdr:nvPicPr>
      <xdr:blipFill>
        <a:blip xmlns:r="http://schemas.openxmlformats.org/officeDocument/2006/relationships" r:embed="rId12" cstate="print"/>
        <a:stretch>
          <a:fillRect/>
        </a:stretch>
      </xdr:blipFill>
      <xdr:spPr>
        <a:xfrm>
          <a:off x="4848076" y="15935175"/>
          <a:ext cx="1590824" cy="1209825"/>
        </a:xfrm>
        <a:prstGeom prst="rect">
          <a:avLst/>
        </a:prstGeom>
      </xdr:spPr>
    </xdr:pic>
    <xdr:clientData/>
  </xdr:twoCellAnchor>
  <xdr:twoCellAnchor editAs="oneCell">
    <xdr:from>
      <xdr:col>5</xdr:col>
      <xdr:colOff>2085975</xdr:colOff>
      <xdr:row>19</xdr:row>
      <xdr:rowOff>22097</xdr:rowOff>
    </xdr:from>
    <xdr:to>
      <xdr:col>5</xdr:col>
      <xdr:colOff>3600450</xdr:colOff>
      <xdr:row>19</xdr:row>
      <xdr:rowOff>1228725</xdr:rowOff>
    </xdr:to>
    <xdr:pic>
      <xdr:nvPicPr>
        <xdr:cNvPr id="21" name="Picture 20" descr="image27420.jpg"/>
        <xdr:cNvPicPr>
          <a:picLocks noChangeAspect="1"/>
        </xdr:cNvPicPr>
      </xdr:nvPicPr>
      <xdr:blipFill>
        <a:blip xmlns:r="http://schemas.openxmlformats.org/officeDocument/2006/relationships" r:embed="rId13" cstate="print"/>
        <a:srcRect l="43505" t="644" b="11639"/>
        <a:stretch>
          <a:fillRect/>
        </a:stretch>
      </xdr:blipFill>
      <xdr:spPr>
        <a:xfrm>
          <a:off x="6905625" y="12128372"/>
          <a:ext cx="1514475" cy="1206628"/>
        </a:xfrm>
        <a:prstGeom prst="rect">
          <a:avLst/>
        </a:prstGeom>
      </xdr:spPr>
    </xdr:pic>
    <xdr:clientData/>
  </xdr:twoCellAnchor>
  <xdr:twoCellAnchor editAs="oneCell">
    <xdr:from>
      <xdr:col>5</xdr:col>
      <xdr:colOff>2333625</xdr:colOff>
      <xdr:row>19</xdr:row>
      <xdr:rowOff>1261874</xdr:rowOff>
    </xdr:from>
    <xdr:to>
      <xdr:col>5</xdr:col>
      <xdr:colOff>3590925</xdr:colOff>
      <xdr:row>19</xdr:row>
      <xdr:rowOff>2476500</xdr:rowOff>
    </xdr:to>
    <xdr:pic>
      <xdr:nvPicPr>
        <xdr:cNvPr id="22" name="Picture 21" descr="Natilus Shower Mats Locker Pool 600.JPG"/>
        <xdr:cNvPicPr>
          <a:picLocks noChangeAspect="1"/>
        </xdr:cNvPicPr>
      </xdr:nvPicPr>
      <xdr:blipFill>
        <a:blip xmlns:r="http://schemas.openxmlformats.org/officeDocument/2006/relationships" r:embed="rId14" cstate="print"/>
        <a:stretch>
          <a:fillRect/>
        </a:stretch>
      </xdr:blipFill>
      <xdr:spPr>
        <a:xfrm>
          <a:off x="9686925" y="12101324"/>
          <a:ext cx="1257300" cy="1214626"/>
        </a:xfrm>
        <a:prstGeom prst="rect">
          <a:avLst/>
        </a:prstGeom>
      </xdr:spPr>
    </xdr:pic>
    <xdr:clientData/>
  </xdr:twoCellAnchor>
  <xdr:twoCellAnchor editAs="oneCell">
    <xdr:from>
      <xdr:col>5</xdr:col>
      <xdr:colOff>1885950</xdr:colOff>
      <xdr:row>22</xdr:row>
      <xdr:rowOff>38099</xdr:rowOff>
    </xdr:from>
    <xdr:to>
      <xdr:col>5</xdr:col>
      <xdr:colOff>3588760</xdr:colOff>
      <xdr:row>22</xdr:row>
      <xdr:rowOff>1247774</xdr:rowOff>
    </xdr:to>
    <xdr:pic>
      <xdr:nvPicPr>
        <xdr:cNvPr id="18" name="Picture 17" descr="download (1).jpg"/>
        <xdr:cNvPicPr>
          <a:picLocks noChangeAspect="1"/>
        </xdr:cNvPicPr>
      </xdr:nvPicPr>
      <xdr:blipFill>
        <a:blip xmlns:r="http://schemas.openxmlformats.org/officeDocument/2006/relationships" r:embed="rId15"/>
        <a:srcRect b="8950"/>
        <a:stretch>
          <a:fillRect/>
        </a:stretch>
      </xdr:blipFill>
      <xdr:spPr>
        <a:xfrm>
          <a:off x="6705600" y="17211674"/>
          <a:ext cx="1702810" cy="1209675"/>
        </a:xfrm>
        <a:prstGeom prst="rect">
          <a:avLst/>
        </a:prstGeom>
      </xdr:spPr>
    </xdr:pic>
    <xdr:clientData/>
  </xdr:twoCellAnchor>
  <xdr:twoCellAnchor editAs="oneCell">
    <xdr:from>
      <xdr:col>5</xdr:col>
      <xdr:colOff>1647824</xdr:colOff>
      <xdr:row>21</xdr:row>
      <xdr:rowOff>28575</xdr:rowOff>
    </xdr:from>
    <xdr:to>
      <xdr:col>5</xdr:col>
      <xdr:colOff>3581399</xdr:colOff>
      <xdr:row>21</xdr:row>
      <xdr:rowOff>1219200</xdr:rowOff>
    </xdr:to>
    <xdr:pic>
      <xdr:nvPicPr>
        <xdr:cNvPr id="24" name="Picture 23" descr="41E-+RxGJ-L.jpg"/>
        <xdr:cNvPicPr>
          <a:picLocks noChangeAspect="1"/>
        </xdr:cNvPicPr>
      </xdr:nvPicPr>
      <xdr:blipFill>
        <a:blip xmlns:r="http://schemas.openxmlformats.org/officeDocument/2006/relationships" r:embed="rId16"/>
        <a:srcRect t="14583" b="14583"/>
        <a:stretch>
          <a:fillRect/>
        </a:stretch>
      </xdr:blipFill>
      <xdr:spPr>
        <a:xfrm>
          <a:off x="6467474" y="15935325"/>
          <a:ext cx="1933575" cy="1190625"/>
        </a:xfrm>
        <a:prstGeom prst="rect">
          <a:avLst/>
        </a:prstGeom>
      </xdr:spPr>
    </xdr:pic>
    <xdr:clientData/>
  </xdr:twoCellAnchor>
  <xdr:twoCellAnchor editAs="oneCell">
    <xdr:from>
      <xdr:col>5</xdr:col>
      <xdr:colOff>19050</xdr:colOff>
      <xdr:row>19</xdr:row>
      <xdr:rowOff>1257300</xdr:rowOff>
    </xdr:from>
    <xdr:to>
      <xdr:col>5</xdr:col>
      <xdr:colOff>2324100</xdr:colOff>
      <xdr:row>19</xdr:row>
      <xdr:rowOff>2490825</xdr:rowOff>
    </xdr:to>
    <xdr:pic>
      <xdr:nvPicPr>
        <xdr:cNvPr id="25" name="Picture 24" descr="11-InterflexSp-1.jpg"/>
        <xdr:cNvPicPr>
          <a:picLocks noChangeAspect="1"/>
        </xdr:cNvPicPr>
      </xdr:nvPicPr>
      <xdr:blipFill>
        <a:blip xmlns:r="http://schemas.openxmlformats.org/officeDocument/2006/relationships" r:embed="rId17"/>
        <a:stretch>
          <a:fillRect/>
        </a:stretch>
      </xdr:blipFill>
      <xdr:spPr>
        <a:xfrm>
          <a:off x="7372350" y="12096750"/>
          <a:ext cx="2305050" cy="1233525"/>
        </a:xfrm>
        <a:prstGeom prst="rect">
          <a:avLst/>
        </a:prstGeom>
      </xdr:spPr>
    </xdr:pic>
    <xdr:clientData/>
  </xdr:twoCellAnchor>
  <xdr:twoCellAnchor editAs="oneCell">
    <xdr:from>
      <xdr:col>5</xdr:col>
      <xdr:colOff>1619250</xdr:colOff>
      <xdr:row>20</xdr:row>
      <xdr:rowOff>9524</xdr:rowOff>
    </xdr:from>
    <xdr:to>
      <xdr:col>5</xdr:col>
      <xdr:colOff>3600450</xdr:colOff>
      <xdr:row>20</xdr:row>
      <xdr:rowOff>1257299</xdr:rowOff>
    </xdr:to>
    <xdr:pic>
      <xdr:nvPicPr>
        <xdr:cNvPr id="26" name="Picture 25" descr="IMG_0302 Chemicals.jpg"/>
        <xdr:cNvPicPr>
          <a:picLocks noChangeAspect="1"/>
        </xdr:cNvPicPr>
      </xdr:nvPicPr>
      <xdr:blipFill>
        <a:blip xmlns:r="http://schemas.openxmlformats.org/officeDocument/2006/relationships" r:embed="rId18" cstate="print"/>
        <a:stretch>
          <a:fillRect/>
        </a:stretch>
      </xdr:blipFill>
      <xdr:spPr>
        <a:xfrm>
          <a:off x="6438900" y="14649449"/>
          <a:ext cx="1981200" cy="1247775"/>
        </a:xfrm>
        <a:prstGeom prst="rect">
          <a:avLst/>
        </a:prstGeom>
      </xdr:spPr>
    </xdr:pic>
    <xdr:clientData/>
  </xdr:twoCellAnchor>
  <xdr:twoCellAnchor editAs="oneCell">
    <xdr:from>
      <xdr:col>5</xdr:col>
      <xdr:colOff>16649</xdr:colOff>
      <xdr:row>20</xdr:row>
      <xdr:rowOff>16649</xdr:rowOff>
    </xdr:from>
    <xdr:to>
      <xdr:col>5</xdr:col>
      <xdr:colOff>1609724</xdr:colOff>
      <xdr:row>20</xdr:row>
      <xdr:rowOff>1266824</xdr:rowOff>
    </xdr:to>
    <xdr:pic>
      <xdr:nvPicPr>
        <xdr:cNvPr id="27" name="Picture 26" descr="MPL_Chemicals.jpg"/>
        <xdr:cNvPicPr>
          <a:picLocks noChangeAspect="1"/>
        </xdr:cNvPicPr>
      </xdr:nvPicPr>
      <xdr:blipFill>
        <a:blip xmlns:r="http://schemas.openxmlformats.org/officeDocument/2006/relationships" r:embed="rId19" cstate="print"/>
        <a:stretch>
          <a:fillRect/>
        </a:stretch>
      </xdr:blipFill>
      <xdr:spPr>
        <a:xfrm>
          <a:off x="4836299" y="14656574"/>
          <a:ext cx="1593075" cy="1250175"/>
        </a:xfrm>
        <a:prstGeom prst="rect">
          <a:avLst/>
        </a:prstGeom>
      </xdr:spPr>
    </xdr:pic>
    <xdr:clientData/>
  </xdr:twoCellAnchor>
  <xdr:twoCellAnchor editAs="oneCell">
    <xdr:from>
      <xdr:col>5</xdr:col>
      <xdr:colOff>1952624</xdr:colOff>
      <xdr:row>16</xdr:row>
      <xdr:rowOff>19049</xdr:rowOff>
    </xdr:from>
    <xdr:to>
      <xdr:col>5</xdr:col>
      <xdr:colOff>3588749</xdr:colOff>
      <xdr:row>16</xdr:row>
      <xdr:rowOff>1238250</xdr:rowOff>
    </xdr:to>
    <xdr:pic>
      <xdr:nvPicPr>
        <xdr:cNvPr id="28" name="Picture 27" descr="no-hot-water1.jpg"/>
        <xdr:cNvPicPr>
          <a:picLocks noChangeAspect="1"/>
        </xdr:cNvPicPr>
      </xdr:nvPicPr>
      <xdr:blipFill>
        <a:blip xmlns:r="http://schemas.openxmlformats.org/officeDocument/2006/relationships" r:embed="rId20"/>
        <a:stretch>
          <a:fillRect/>
        </a:stretch>
      </xdr:blipFill>
      <xdr:spPr>
        <a:xfrm>
          <a:off x="7305674" y="7058024"/>
          <a:ext cx="1636125" cy="1219201"/>
        </a:xfrm>
        <a:prstGeom prst="rect">
          <a:avLst/>
        </a:prstGeom>
      </xdr:spPr>
    </xdr:pic>
    <xdr:clientData/>
  </xdr:twoCellAnchor>
  <xdr:twoCellAnchor editAs="oneCell">
    <xdr:from>
      <xdr:col>5</xdr:col>
      <xdr:colOff>1952625</xdr:colOff>
      <xdr:row>15</xdr:row>
      <xdr:rowOff>38099</xdr:rowOff>
    </xdr:from>
    <xdr:to>
      <xdr:col>5</xdr:col>
      <xdr:colOff>3602850</xdr:colOff>
      <xdr:row>15</xdr:row>
      <xdr:rowOff>1238250</xdr:rowOff>
    </xdr:to>
    <xdr:pic>
      <xdr:nvPicPr>
        <xdr:cNvPr id="29" name="Picture 28" descr="2-RFS-Fitness-Finishes-Laminate-Lockers.jpg"/>
        <xdr:cNvPicPr>
          <a:picLocks noChangeAspect="1"/>
        </xdr:cNvPicPr>
      </xdr:nvPicPr>
      <xdr:blipFill>
        <a:blip xmlns:r="http://schemas.openxmlformats.org/officeDocument/2006/relationships" r:embed="rId21" cstate="print"/>
        <a:stretch>
          <a:fillRect/>
        </a:stretch>
      </xdr:blipFill>
      <xdr:spPr>
        <a:xfrm>
          <a:off x="7305675" y="5810249"/>
          <a:ext cx="1650225" cy="1200151"/>
        </a:xfrm>
        <a:prstGeom prst="rect">
          <a:avLst/>
        </a:prstGeom>
      </xdr:spPr>
    </xdr:pic>
    <xdr:clientData/>
  </xdr:twoCellAnchor>
  <xdr:twoCellAnchor editAs="oneCell">
    <xdr:from>
      <xdr:col>5</xdr:col>
      <xdr:colOff>19050</xdr:colOff>
      <xdr:row>23</xdr:row>
      <xdr:rowOff>28575</xdr:rowOff>
    </xdr:from>
    <xdr:to>
      <xdr:col>5</xdr:col>
      <xdr:colOff>3600450</xdr:colOff>
      <xdr:row>23</xdr:row>
      <xdr:rowOff>1257300</xdr:rowOff>
    </xdr:to>
    <xdr:pic>
      <xdr:nvPicPr>
        <xdr:cNvPr id="30" name="Picture 29" descr="14dccb3d-1511-48d1-a972-8082b388b141_1.5cfba738617792d5950a91bd28a7a5c9.jpeg"/>
        <xdr:cNvPicPr>
          <a:picLocks noChangeAspect="1"/>
        </xdr:cNvPicPr>
      </xdr:nvPicPr>
      <xdr:blipFill>
        <a:blip xmlns:r="http://schemas.openxmlformats.org/officeDocument/2006/relationships" r:embed="rId22"/>
        <a:stretch>
          <a:fillRect/>
        </a:stretch>
      </xdr:blipFill>
      <xdr:spPr>
        <a:xfrm>
          <a:off x="5676900" y="17192625"/>
          <a:ext cx="3581400" cy="12287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1219199</xdr:colOff>
      <xdr:row>13</xdr:row>
      <xdr:rowOff>0</xdr:rowOff>
    </xdr:from>
    <xdr:to>
      <xdr:col>5</xdr:col>
      <xdr:colOff>1219200</xdr:colOff>
      <xdr:row>13</xdr:row>
      <xdr:rowOff>942975</xdr:rowOff>
    </xdr:to>
    <xdr:pic>
      <xdr:nvPicPr>
        <xdr:cNvPr id="3" name="Picture 2" descr="SCP1.jpg"/>
        <xdr:cNvPicPr>
          <a:picLocks noChangeAspect="1"/>
        </xdr:cNvPicPr>
      </xdr:nvPicPr>
      <xdr:blipFill>
        <a:blip xmlns:r="http://schemas.openxmlformats.org/officeDocument/2006/relationships" r:embed="rId1" cstate="print"/>
        <a:stretch>
          <a:fillRect/>
        </a:stretch>
      </xdr:blipFill>
      <xdr:spPr>
        <a:xfrm>
          <a:off x="6391274" y="4010024"/>
          <a:ext cx="942976" cy="942975"/>
        </a:xfrm>
        <a:prstGeom prst="rect">
          <a:avLst/>
        </a:prstGeom>
      </xdr:spPr>
    </xdr:pic>
    <xdr:clientData/>
  </xdr:twoCellAnchor>
  <xdr:twoCellAnchor editAs="oneCell">
    <xdr:from>
      <xdr:col>5</xdr:col>
      <xdr:colOff>1057275</xdr:colOff>
      <xdr:row>13</xdr:row>
      <xdr:rowOff>26175</xdr:rowOff>
    </xdr:from>
    <xdr:to>
      <xdr:col>5</xdr:col>
      <xdr:colOff>1059929</xdr:colOff>
      <xdr:row>13</xdr:row>
      <xdr:rowOff>940575</xdr:rowOff>
    </xdr:to>
    <xdr:pic>
      <xdr:nvPicPr>
        <xdr:cNvPr id="4" name="Picture 3" descr="washroom-and-besin.jpg"/>
        <xdr:cNvPicPr>
          <a:picLocks noChangeAspect="1"/>
        </xdr:cNvPicPr>
      </xdr:nvPicPr>
      <xdr:blipFill>
        <a:blip xmlns:r="http://schemas.openxmlformats.org/officeDocument/2006/relationships" r:embed="rId2" cstate="print"/>
        <a:stretch>
          <a:fillRect/>
        </a:stretch>
      </xdr:blipFill>
      <xdr:spPr>
        <a:xfrm>
          <a:off x="6229350" y="5007750"/>
          <a:ext cx="1073671" cy="914400"/>
        </a:xfrm>
        <a:prstGeom prst="rect">
          <a:avLst/>
        </a:prstGeom>
      </xdr:spPr>
    </xdr:pic>
    <xdr:clientData/>
  </xdr:twoCellAnchor>
  <xdr:twoCellAnchor editAs="oneCell">
    <xdr:from>
      <xdr:col>5</xdr:col>
      <xdr:colOff>1257301</xdr:colOff>
      <xdr:row>17</xdr:row>
      <xdr:rowOff>0</xdr:rowOff>
    </xdr:from>
    <xdr:to>
      <xdr:col>5</xdr:col>
      <xdr:colOff>1257301</xdr:colOff>
      <xdr:row>17</xdr:row>
      <xdr:rowOff>161925</xdr:rowOff>
    </xdr:to>
    <xdr:pic>
      <xdr:nvPicPr>
        <xdr:cNvPr id="7" name="Picture 6" descr="3950A03_1024x1024.jpg"/>
        <xdr:cNvPicPr>
          <a:picLocks noChangeAspect="1"/>
        </xdr:cNvPicPr>
      </xdr:nvPicPr>
      <xdr:blipFill>
        <a:blip xmlns:r="http://schemas.openxmlformats.org/officeDocument/2006/relationships" r:embed="rId3" cstate="print"/>
        <a:srcRect t="1667" b="3333"/>
        <a:stretch>
          <a:fillRect/>
        </a:stretch>
      </xdr:blipFill>
      <xdr:spPr>
        <a:xfrm>
          <a:off x="6429376" y="6953250"/>
          <a:ext cx="876300" cy="914400"/>
        </a:xfrm>
        <a:prstGeom prst="rect">
          <a:avLst/>
        </a:prstGeom>
      </xdr:spPr>
    </xdr:pic>
    <xdr:clientData/>
  </xdr:twoCellAnchor>
  <xdr:twoCellAnchor editAs="oneCell">
    <xdr:from>
      <xdr:col>5</xdr:col>
      <xdr:colOff>1133475</xdr:colOff>
      <xdr:row>22</xdr:row>
      <xdr:rowOff>0</xdr:rowOff>
    </xdr:from>
    <xdr:to>
      <xdr:col>5</xdr:col>
      <xdr:colOff>1137239</xdr:colOff>
      <xdr:row>22</xdr:row>
      <xdr:rowOff>161925</xdr:rowOff>
    </xdr:to>
    <xdr:pic>
      <xdr:nvPicPr>
        <xdr:cNvPr id="11" name="Picture 10" descr="images (27).jpg"/>
        <xdr:cNvPicPr>
          <a:picLocks noChangeAspect="1"/>
        </xdr:cNvPicPr>
      </xdr:nvPicPr>
      <xdr:blipFill>
        <a:blip xmlns:r="http://schemas.openxmlformats.org/officeDocument/2006/relationships" r:embed="rId4"/>
        <a:stretch>
          <a:fillRect/>
        </a:stretch>
      </xdr:blipFill>
      <xdr:spPr>
        <a:xfrm>
          <a:off x="6305550" y="9867900"/>
          <a:ext cx="1015411" cy="914400"/>
        </a:xfrm>
        <a:prstGeom prst="rect">
          <a:avLst/>
        </a:prstGeom>
      </xdr:spPr>
    </xdr:pic>
    <xdr:clientData/>
  </xdr:twoCellAnchor>
  <xdr:twoCellAnchor editAs="oneCell">
    <xdr:from>
      <xdr:col>5</xdr:col>
      <xdr:colOff>47625</xdr:colOff>
      <xdr:row>22</xdr:row>
      <xdr:rowOff>0</xdr:rowOff>
    </xdr:from>
    <xdr:to>
      <xdr:col>5</xdr:col>
      <xdr:colOff>609600</xdr:colOff>
      <xdr:row>22</xdr:row>
      <xdr:rowOff>0</xdr:rowOff>
    </xdr:to>
    <xdr:pic>
      <xdr:nvPicPr>
        <xdr:cNvPr id="14" name="Picture 13" descr="water-drops-hot-cold-symbol-39947572.jpg"/>
        <xdr:cNvPicPr>
          <a:picLocks noChangeAspect="1"/>
        </xdr:cNvPicPr>
      </xdr:nvPicPr>
      <xdr:blipFill>
        <a:blip xmlns:r="http://schemas.openxmlformats.org/officeDocument/2006/relationships" r:embed="rId5" cstate="print"/>
        <a:stretch>
          <a:fillRect/>
        </a:stretch>
      </xdr:blipFill>
      <xdr:spPr>
        <a:xfrm flipH="1">
          <a:off x="5219700" y="11334750"/>
          <a:ext cx="2076450" cy="419100"/>
        </a:xfrm>
        <a:prstGeom prst="rect">
          <a:avLst/>
        </a:prstGeom>
      </xdr:spPr>
    </xdr:pic>
    <xdr:clientData/>
  </xdr:twoCellAnchor>
  <xdr:twoCellAnchor editAs="oneCell">
    <xdr:from>
      <xdr:col>5</xdr:col>
      <xdr:colOff>1343025</xdr:colOff>
      <xdr:row>22</xdr:row>
      <xdr:rowOff>0</xdr:rowOff>
    </xdr:from>
    <xdr:to>
      <xdr:col>5</xdr:col>
      <xdr:colOff>1343025</xdr:colOff>
      <xdr:row>22</xdr:row>
      <xdr:rowOff>161925</xdr:rowOff>
    </xdr:to>
    <xdr:pic>
      <xdr:nvPicPr>
        <xdr:cNvPr id="18" name="Picture 17" descr="Fire-Sprinkler-System-300x283.jpg"/>
        <xdr:cNvPicPr>
          <a:picLocks noChangeAspect="1"/>
        </xdr:cNvPicPr>
      </xdr:nvPicPr>
      <xdr:blipFill>
        <a:blip xmlns:r="http://schemas.openxmlformats.org/officeDocument/2006/relationships" r:embed="rId6" cstate="print"/>
        <a:stretch>
          <a:fillRect/>
        </a:stretch>
      </xdr:blipFill>
      <xdr:spPr>
        <a:xfrm>
          <a:off x="6515100" y="13757942"/>
          <a:ext cx="809625" cy="914400"/>
        </a:xfrm>
        <a:prstGeom prst="rect">
          <a:avLst/>
        </a:prstGeom>
      </xdr:spPr>
    </xdr:pic>
    <xdr:clientData/>
  </xdr:twoCellAnchor>
  <xdr:twoCellAnchor editAs="oneCell">
    <xdr:from>
      <xdr:col>5</xdr:col>
      <xdr:colOff>1066798</xdr:colOff>
      <xdr:row>23</xdr:row>
      <xdr:rowOff>28575</xdr:rowOff>
    </xdr:from>
    <xdr:to>
      <xdr:col>5</xdr:col>
      <xdr:colOff>1067503</xdr:colOff>
      <xdr:row>23</xdr:row>
      <xdr:rowOff>190500</xdr:rowOff>
    </xdr:to>
    <xdr:pic>
      <xdr:nvPicPr>
        <xdr:cNvPr id="22" name="Picture 21" descr="landline-telephone-bill-500x500.png"/>
        <xdr:cNvPicPr>
          <a:picLocks noChangeAspect="1"/>
        </xdr:cNvPicPr>
      </xdr:nvPicPr>
      <xdr:blipFill>
        <a:blip xmlns:r="http://schemas.openxmlformats.org/officeDocument/2006/relationships" r:embed="rId7" cstate="print"/>
        <a:stretch>
          <a:fillRect/>
        </a:stretch>
      </xdr:blipFill>
      <xdr:spPr>
        <a:xfrm>
          <a:off x="6238873" y="16668750"/>
          <a:ext cx="1077030" cy="914400"/>
        </a:xfrm>
        <a:prstGeom prst="rect">
          <a:avLst/>
        </a:prstGeom>
      </xdr:spPr>
    </xdr:pic>
    <xdr:clientData/>
  </xdr:twoCellAnchor>
  <xdr:twoCellAnchor>
    <xdr:from>
      <xdr:col>5</xdr:col>
      <xdr:colOff>19050</xdr:colOff>
      <xdr:row>23</xdr:row>
      <xdr:rowOff>95250</xdr:rowOff>
    </xdr:from>
    <xdr:to>
      <xdr:col>5</xdr:col>
      <xdr:colOff>3333751</xdr:colOff>
      <xdr:row>23</xdr:row>
      <xdr:rowOff>1209675</xdr:rowOff>
    </xdr:to>
    <xdr:grpSp>
      <xdr:nvGrpSpPr>
        <xdr:cNvPr id="26" name="Group 25"/>
        <xdr:cNvGrpSpPr/>
      </xdr:nvGrpSpPr>
      <xdr:grpSpPr>
        <a:xfrm>
          <a:off x="5934075" y="16049625"/>
          <a:ext cx="3314701" cy="1114425"/>
          <a:chOff x="5010150" y="13735050"/>
          <a:chExt cx="3333751" cy="1238251"/>
        </a:xfrm>
      </xdr:grpSpPr>
      <xdr:pic>
        <xdr:nvPicPr>
          <xdr:cNvPr id="27" name="Picture 26" descr="intercom-landline-phone-500x500.jpg"/>
          <xdr:cNvPicPr>
            <a:picLocks noChangeAspect="1"/>
          </xdr:cNvPicPr>
        </xdr:nvPicPr>
        <xdr:blipFill>
          <a:blip xmlns:r="http://schemas.openxmlformats.org/officeDocument/2006/relationships" r:embed="rId8" cstate="print"/>
          <a:stretch>
            <a:fillRect/>
          </a:stretch>
        </xdr:blipFill>
        <xdr:spPr>
          <a:xfrm>
            <a:off x="5010150" y="13735051"/>
            <a:ext cx="1828800" cy="1238250"/>
          </a:xfrm>
          <a:prstGeom prst="rect">
            <a:avLst/>
          </a:prstGeom>
        </xdr:spPr>
      </xdr:pic>
      <xdr:pic>
        <xdr:nvPicPr>
          <xdr:cNvPr id="28" name="Picture 27" descr="Share-Your-Internet-Connection-Between-Two-Windows-PCs.jpg"/>
          <xdr:cNvPicPr>
            <a:picLocks noChangeAspect="1"/>
          </xdr:cNvPicPr>
        </xdr:nvPicPr>
        <xdr:blipFill>
          <a:blip xmlns:r="http://schemas.openxmlformats.org/officeDocument/2006/relationships" r:embed="rId9"/>
          <a:stretch>
            <a:fillRect/>
          </a:stretch>
        </xdr:blipFill>
        <xdr:spPr>
          <a:xfrm>
            <a:off x="6791325" y="13735050"/>
            <a:ext cx="1552576" cy="1209675"/>
          </a:xfrm>
          <a:prstGeom prst="rect">
            <a:avLst/>
          </a:prstGeom>
        </xdr:spPr>
      </xdr:pic>
    </xdr:grpSp>
    <xdr:clientData/>
  </xdr:twoCellAnchor>
  <xdr:twoCellAnchor editAs="oneCell">
    <xdr:from>
      <xdr:col>5</xdr:col>
      <xdr:colOff>28575</xdr:colOff>
      <xdr:row>24</xdr:row>
      <xdr:rowOff>28575</xdr:rowOff>
    </xdr:from>
    <xdr:to>
      <xdr:col>5</xdr:col>
      <xdr:colOff>3343275</xdr:colOff>
      <xdr:row>24</xdr:row>
      <xdr:rowOff>1228725</xdr:rowOff>
    </xdr:to>
    <xdr:pic>
      <xdr:nvPicPr>
        <xdr:cNvPr id="31" name="Picture 30" descr="swann-nvr8-7400-8-channel-nvr-hd-1080p-4.0mp-cctv-kit-with-4x-nhd-818-4.0mp-hd-cameras-1810-p.jpg"/>
        <xdr:cNvPicPr>
          <a:picLocks noChangeAspect="1"/>
        </xdr:cNvPicPr>
      </xdr:nvPicPr>
      <xdr:blipFill>
        <a:blip xmlns:r="http://schemas.openxmlformats.org/officeDocument/2006/relationships" r:embed="rId10" cstate="print"/>
        <a:stretch>
          <a:fillRect/>
        </a:stretch>
      </xdr:blipFill>
      <xdr:spPr>
        <a:xfrm>
          <a:off x="4953000" y="8134350"/>
          <a:ext cx="3314700" cy="1200150"/>
        </a:xfrm>
        <a:prstGeom prst="rect">
          <a:avLst/>
        </a:prstGeom>
      </xdr:spPr>
    </xdr:pic>
    <xdr:clientData/>
  </xdr:twoCellAnchor>
  <xdr:twoCellAnchor editAs="oneCell">
    <xdr:from>
      <xdr:col>5</xdr:col>
      <xdr:colOff>19050</xdr:colOff>
      <xdr:row>25</xdr:row>
      <xdr:rowOff>28574</xdr:rowOff>
    </xdr:from>
    <xdr:to>
      <xdr:col>5</xdr:col>
      <xdr:colOff>3324225</xdr:colOff>
      <xdr:row>25</xdr:row>
      <xdr:rowOff>1228725</xdr:rowOff>
    </xdr:to>
    <xdr:pic>
      <xdr:nvPicPr>
        <xdr:cNvPr id="32" name="Picture 31" descr="images (37).jpg"/>
        <xdr:cNvPicPr>
          <a:picLocks noChangeAspect="1"/>
        </xdr:cNvPicPr>
      </xdr:nvPicPr>
      <xdr:blipFill>
        <a:blip xmlns:r="http://schemas.openxmlformats.org/officeDocument/2006/relationships" r:embed="rId11"/>
        <a:stretch>
          <a:fillRect/>
        </a:stretch>
      </xdr:blipFill>
      <xdr:spPr>
        <a:xfrm>
          <a:off x="4943475" y="9401174"/>
          <a:ext cx="3305175" cy="1200151"/>
        </a:xfrm>
        <a:prstGeom prst="rect">
          <a:avLst/>
        </a:prstGeom>
      </xdr:spPr>
    </xdr:pic>
    <xdr:clientData/>
  </xdr:twoCellAnchor>
  <xdr:twoCellAnchor editAs="oneCell">
    <xdr:from>
      <xdr:col>5</xdr:col>
      <xdr:colOff>19050</xdr:colOff>
      <xdr:row>22</xdr:row>
      <xdr:rowOff>38100</xdr:rowOff>
    </xdr:from>
    <xdr:to>
      <xdr:col>5</xdr:col>
      <xdr:colOff>3362325</xdr:colOff>
      <xdr:row>22</xdr:row>
      <xdr:rowOff>1219201</xdr:rowOff>
    </xdr:to>
    <xdr:pic>
      <xdr:nvPicPr>
        <xdr:cNvPr id="33" name="Picture 32" descr="download (9).jpg"/>
        <xdr:cNvPicPr>
          <a:picLocks noChangeAspect="1"/>
        </xdr:cNvPicPr>
      </xdr:nvPicPr>
      <xdr:blipFill>
        <a:blip xmlns:r="http://schemas.openxmlformats.org/officeDocument/2006/relationships" r:embed="rId12"/>
        <a:stretch>
          <a:fillRect/>
        </a:stretch>
      </xdr:blipFill>
      <xdr:spPr>
        <a:xfrm>
          <a:off x="4943475" y="5610225"/>
          <a:ext cx="3343275" cy="1181101"/>
        </a:xfrm>
        <a:prstGeom prst="rect">
          <a:avLst/>
        </a:prstGeom>
      </xdr:spPr>
    </xdr:pic>
    <xdr:clientData/>
  </xdr:twoCellAnchor>
  <xdr:twoCellAnchor editAs="oneCell">
    <xdr:from>
      <xdr:col>5</xdr:col>
      <xdr:colOff>19050</xdr:colOff>
      <xdr:row>18</xdr:row>
      <xdr:rowOff>38100</xdr:rowOff>
    </xdr:from>
    <xdr:to>
      <xdr:col>5</xdr:col>
      <xdr:colOff>3362326</xdr:colOff>
      <xdr:row>18</xdr:row>
      <xdr:rowOff>1242975</xdr:rowOff>
    </xdr:to>
    <xdr:pic>
      <xdr:nvPicPr>
        <xdr:cNvPr id="34" name="Picture 33" descr="IMG_0642-Dishwash-area.jpg"/>
        <xdr:cNvPicPr>
          <a:picLocks noChangeAspect="1"/>
        </xdr:cNvPicPr>
      </xdr:nvPicPr>
      <xdr:blipFill>
        <a:blip xmlns:r="http://schemas.openxmlformats.org/officeDocument/2006/relationships" r:embed="rId13" cstate="print"/>
        <a:stretch>
          <a:fillRect/>
        </a:stretch>
      </xdr:blipFill>
      <xdr:spPr>
        <a:xfrm>
          <a:off x="4943475" y="5610225"/>
          <a:ext cx="3343276" cy="1204875"/>
        </a:xfrm>
        <a:prstGeom prst="rect">
          <a:avLst/>
        </a:prstGeom>
      </xdr:spPr>
    </xdr:pic>
    <xdr:clientData/>
  </xdr:twoCellAnchor>
  <xdr:twoCellAnchor editAs="oneCell">
    <xdr:from>
      <xdr:col>5</xdr:col>
      <xdr:colOff>38100</xdr:colOff>
      <xdr:row>16</xdr:row>
      <xdr:rowOff>38100</xdr:rowOff>
    </xdr:from>
    <xdr:to>
      <xdr:col>5</xdr:col>
      <xdr:colOff>1714500</xdr:colOff>
      <xdr:row>16</xdr:row>
      <xdr:rowOff>1247775</xdr:rowOff>
    </xdr:to>
    <xdr:pic>
      <xdr:nvPicPr>
        <xdr:cNvPr id="35" name="Picture 34" descr="2007_portst.lucie-fl-besin.jpg"/>
        <xdr:cNvPicPr>
          <a:picLocks noChangeAspect="1"/>
        </xdr:cNvPicPr>
      </xdr:nvPicPr>
      <xdr:blipFill>
        <a:blip xmlns:r="http://schemas.openxmlformats.org/officeDocument/2006/relationships" r:embed="rId14"/>
        <a:stretch>
          <a:fillRect/>
        </a:stretch>
      </xdr:blipFill>
      <xdr:spPr>
        <a:xfrm>
          <a:off x="4962525" y="8143875"/>
          <a:ext cx="1676400" cy="1209675"/>
        </a:xfrm>
        <a:prstGeom prst="rect">
          <a:avLst/>
        </a:prstGeom>
      </xdr:spPr>
    </xdr:pic>
    <xdr:clientData/>
  </xdr:twoCellAnchor>
  <xdr:twoCellAnchor editAs="oneCell">
    <xdr:from>
      <xdr:col>5</xdr:col>
      <xdr:colOff>1724025</xdr:colOff>
      <xdr:row>16</xdr:row>
      <xdr:rowOff>28575</xdr:rowOff>
    </xdr:from>
    <xdr:to>
      <xdr:col>5</xdr:col>
      <xdr:colOff>3359671</xdr:colOff>
      <xdr:row>16</xdr:row>
      <xdr:rowOff>1240294</xdr:rowOff>
    </xdr:to>
    <xdr:pic>
      <xdr:nvPicPr>
        <xdr:cNvPr id="36" name="Picture 35" descr="washroom-and-besin.jpg"/>
        <xdr:cNvPicPr>
          <a:picLocks noChangeAspect="1"/>
        </xdr:cNvPicPr>
      </xdr:nvPicPr>
      <xdr:blipFill>
        <a:blip xmlns:r="http://schemas.openxmlformats.org/officeDocument/2006/relationships" r:embed="rId2" cstate="print"/>
        <a:stretch>
          <a:fillRect/>
        </a:stretch>
      </xdr:blipFill>
      <xdr:spPr>
        <a:xfrm>
          <a:off x="6648450" y="8134350"/>
          <a:ext cx="1635646" cy="1211719"/>
        </a:xfrm>
        <a:prstGeom prst="rect">
          <a:avLst/>
        </a:prstGeom>
      </xdr:spPr>
    </xdr:pic>
    <xdr:clientData/>
  </xdr:twoCellAnchor>
  <xdr:twoCellAnchor editAs="oneCell">
    <xdr:from>
      <xdr:col>5</xdr:col>
      <xdr:colOff>28575</xdr:colOff>
      <xdr:row>13</xdr:row>
      <xdr:rowOff>19050</xdr:rowOff>
    </xdr:from>
    <xdr:to>
      <xdr:col>5</xdr:col>
      <xdr:colOff>3333750</xdr:colOff>
      <xdr:row>13</xdr:row>
      <xdr:rowOff>1247775</xdr:rowOff>
    </xdr:to>
    <xdr:pic>
      <xdr:nvPicPr>
        <xdr:cNvPr id="37" name="Picture 36" descr="180613090044b8b8-IMG3985.mob.JPG"/>
        <xdr:cNvPicPr>
          <a:picLocks noChangeAspect="1"/>
        </xdr:cNvPicPr>
      </xdr:nvPicPr>
      <xdr:blipFill>
        <a:blip xmlns:r="http://schemas.openxmlformats.org/officeDocument/2006/relationships" r:embed="rId15"/>
        <a:srcRect l="46398"/>
        <a:stretch>
          <a:fillRect/>
        </a:stretch>
      </xdr:blipFill>
      <xdr:spPr>
        <a:xfrm>
          <a:off x="4953000" y="3057525"/>
          <a:ext cx="3305175" cy="1228725"/>
        </a:xfrm>
        <a:prstGeom prst="rect">
          <a:avLst/>
        </a:prstGeom>
      </xdr:spPr>
    </xdr:pic>
    <xdr:clientData/>
  </xdr:twoCellAnchor>
  <xdr:twoCellAnchor editAs="oneCell">
    <xdr:from>
      <xdr:col>5</xdr:col>
      <xdr:colOff>42824</xdr:colOff>
      <xdr:row>14</xdr:row>
      <xdr:rowOff>33300</xdr:rowOff>
    </xdr:from>
    <xdr:to>
      <xdr:col>5</xdr:col>
      <xdr:colOff>3352799</xdr:colOff>
      <xdr:row>14</xdr:row>
      <xdr:rowOff>1251338</xdr:rowOff>
    </xdr:to>
    <xdr:pic>
      <xdr:nvPicPr>
        <xdr:cNvPr id="39" name="Picture 38" descr="Coffee-Shop.jpg"/>
        <xdr:cNvPicPr>
          <a:picLocks noChangeAspect="1"/>
        </xdr:cNvPicPr>
      </xdr:nvPicPr>
      <xdr:blipFill>
        <a:blip xmlns:r="http://schemas.openxmlformats.org/officeDocument/2006/relationships" r:embed="rId16" cstate="print"/>
        <a:stretch>
          <a:fillRect/>
        </a:stretch>
      </xdr:blipFill>
      <xdr:spPr>
        <a:xfrm>
          <a:off x="4967249" y="4338600"/>
          <a:ext cx="3309975" cy="1218038"/>
        </a:xfrm>
        <a:prstGeom prst="rect">
          <a:avLst/>
        </a:prstGeom>
      </xdr:spPr>
    </xdr:pic>
    <xdr:clientData/>
  </xdr:twoCellAnchor>
  <xdr:twoCellAnchor editAs="oneCell">
    <xdr:from>
      <xdr:col>5</xdr:col>
      <xdr:colOff>23699</xdr:colOff>
      <xdr:row>15</xdr:row>
      <xdr:rowOff>33225</xdr:rowOff>
    </xdr:from>
    <xdr:to>
      <xdr:col>5</xdr:col>
      <xdr:colOff>3362325</xdr:colOff>
      <xdr:row>15</xdr:row>
      <xdr:rowOff>1254911</xdr:rowOff>
    </xdr:to>
    <xdr:pic>
      <xdr:nvPicPr>
        <xdr:cNvPr id="43" name="Picture 42" descr="The-Swan-Coffee-Shop-2.jpg"/>
        <xdr:cNvPicPr>
          <a:picLocks noChangeAspect="1"/>
        </xdr:cNvPicPr>
      </xdr:nvPicPr>
      <xdr:blipFill>
        <a:blip xmlns:r="http://schemas.openxmlformats.org/officeDocument/2006/relationships" r:embed="rId17" cstate="print"/>
        <a:stretch>
          <a:fillRect/>
        </a:stretch>
      </xdr:blipFill>
      <xdr:spPr>
        <a:xfrm>
          <a:off x="4948124" y="6872175"/>
          <a:ext cx="3338626" cy="1221686"/>
        </a:xfrm>
        <a:prstGeom prst="rect">
          <a:avLst/>
        </a:prstGeom>
      </xdr:spPr>
    </xdr:pic>
    <xdr:clientData/>
  </xdr:twoCellAnchor>
  <xdr:twoCellAnchor editAs="oneCell">
    <xdr:from>
      <xdr:col>5</xdr:col>
      <xdr:colOff>28574</xdr:colOff>
      <xdr:row>19</xdr:row>
      <xdr:rowOff>35774</xdr:rowOff>
    </xdr:from>
    <xdr:to>
      <xdr:col>5</xdr:col>
      <xdr:colOff>2133600</xdr:colOff>
      <xdr:row>19</xdr:row>
      <xdr:rowOff>1257299</xdr:rowOff>
    </xdr:to>
    <xdr:pic>
      <xdr:nvPicPr>
        <xdr:cNvPr id="45" name="Picture 44" descr="commercial-coffee-machines-500x500.jpg"/>
        <xdr:cNvPicPr>
          <a:picLocks noChangeAspect="1"/>
        </xdr:cNvPicPr>
      </xdr:nvPicPr>
      <xdr:blipFill>
        <a:blip xmlns:r="http://schemas.openxmlformats.org/officeDocument/2006/relationships" r:embed="rId18" cstate="print"/>
        <a:stretch>
          <a:fillRect/>
        </a:stretch>
      </xdr:blipFill>
      <xdr:spPr>
        <a:xfrm>
          <a:off x="4952999" y="11942024"/>
          <a:ext cx="2105026" cy="1221525"/>
        </a:xfrm>
        <a:prstGeom prst="rect">
          <a:avLst/>
        </a:prstGeom>
      </xdr:spPr>
    </xdr:pic>
    <xdr:clientData/>
  </xdr:twoCellAnchor>
  <xdr:twoCellAnchor editAs="oneCell">
    <xdr:from>
      <xdr:col>5</xdr:col>
      <xdr:colOff>2000250</xdr:colOff>
      <xdr:row>19</xdr:row>
      <xdr:rowOff>28574</xdr:rowOff>
    </xdr:from>
    <xdr:to>
      <xdr:col>5</xdr:col>
      <xdr:colOff>3336075</xdr:colOff>
      <xdr:row>19</xdr:row>
      <xdr:rowOff>1238250</xdr:rowOff>
    </xdr:to>
    <xdr:pic>
      <xdr:nvPicPr>
        <xdr:cNvPr id="46" name="Picture 45" descr="we8_psf_cr_2esp_credit_en_print_eng_15864_web_2.jpg"/>
        <xdr:cNvPicPr>
          <a:picLocks noChangeAspect="1"/>
        </xdr:cNvPicPr>
      </xdr:nvPicPr>
      <xdr:blipFill>
        <a:blip xmlns:r="http://schemas.openxmlformats.org/officeDocument/2006/relationships" r:embed="rId19" cstate="print"/>
        <a:stretch>
          <a:fillRect/>
        </a:stretch>
      </xdr:blipFill>
      <xdr:spPr>
        <a:xfrm>
          <a:off x="6924675" y="11934824"/>
          <a:ext cx="1335825" cy="1209676"/>
        </a:xfrm>
        <a:prstGeom prst="rect">
          <a:avLst/>
        </a:prstGeom>
      </xdr:spPr>
    </xdr:pic>
    <xdr:clientData/>
  </xdr:twoCellAnchor>
  <xdr:twoCellAnchor>
    <xdr:from>
      <xdr:col>5</xdr:col>
      <xdr:colOff>47625</xdr:colOff>
      <xdr:row>20</xdr:row>
      <xdr:rowOff>0</xdr:rowOff>
    </xdr:from>
    <xdr:to>
      <xdr:col>5</xdr:col>
      <xdr:colOff>3336074</xdr:colOff>
      <xdr:row>20</xdr:row>
      <xdr:rowOff>1245299</xdr:rowOff>
    </xdr:to>
    <xdr:grpSp>
      <xdr:nvGrpSpPr>
        <xdr:cNvPr id="47" name="Group 46"/>
        <xdr:cNvGrpSpPr/>
      </xdr:nvGrpSpPr>
      <xdr:grpSpPr>
        <a:xfrm>
          <a:off x="5962650" y="12153900"/>
          <a:ext cx="3288449" cy="1245299"/>
          <a:chOff x="5191126" y="10775250"/>
          <a:chExt cx="3326549" cy="1245299"/>
        </a:xfrm>
      </xdr:grpSpPr>
      <xdr:pic>
        <xdr:nvPicPr>
          <xdr:cNvPr id="48" name="Picture 47" descr="7387143016_001.jpg"/>
          <xdr:cNvPicPr>
            <a:picLocks noChangeAspect="1"/>
          </xdr:cNvPicPr>
        </xdr:nvPicPr>
        <xdr:blipFill>
          <a:blip xmlns:r="http://schemas.openxmlformats.org/officeDocument/2006/relationships" r:embed="rId20"/>
          <a:stretch>
            <a:fillRect/>
          </a:stretch>
        </xdr:blipFill>
        <xdr:spPr>
          <a:xfrm>
            <a:off x="7115175" y="10775250"/>
            <a:ext cx="1402500" cy="1245299"/>
          </a:xfrm>
          <a:prstGeom prst="rect">
            <a:avLst/>
          </a:prstGeom>
        </xdr:spPr>
      </xdr:pic>
      <xdr:pic>
        <xdr:nvPicPr>
          <xdr:cNvPr id="49" name="Picture 48" descr="dev2.png"/>
          <xdr:cNvPicPr>
            <a:picLocks noChangeAspect="1"/>
          </xdr:cNvPicPr>
        </xdr:nvPicPr>
        <xdr:blipFill>
          <a:blip xmlns:r="http://schemas.openxmlformats.org/officeDocument/2006/relationships" r:embed="rId21"/>
          <a:srcRect l="17052"/>
          <a:stretch>
            <a:fillRect/>
          </a:stretch>
        </xdr:blipFill>
        <xdr:spPr>
          <a:xfrm>
            <a:off x="5191126" y="10791825"/>
            <a:ext cx="1905000" cy="1219200"/>
          </a:xfrm>
          <a:prstGeom prst="rect">
            <a:avLst/>
          </a:prstGeom>
        </xdr:spPr>
      </xdr:pic>
    </xdr:grpSp>
    <xdr:clientData/>
  </xdr:twoCellAnchor>
  <xdr:twoCellAnchor editAs="oneCell">
    <xdr:from>
      <xdr:col>5</xdr:col>
      <xdr:colOff>19050</xdr:colOff>
      <xdr:row>21</xdr:row>
      <xdr:rowOff>28575</xdr:rowOff>
    </xdr:from>
    <xdr:to>
      <xdr:col>5</xdr:col>
      <xdr:colOff>3362325</xdr:colOff>
      <xdr:row>21</xdr:row>
      <xdr:rowOff>1238250</xdr:rowOff>
    </xdr:to>
    <xdr:pic>
      <xdr:nvPicPr>
        <xdr:cNvPr id="51" name="Picture 50" descr="s-l300.jpg"/>
        <xdr:cNvPicPr>
          <a:picLocks noChangeAspect="1"/>
        </xdr:cNvPicPr>
      </xdr:nvPicPr>
      <xdr:blipFill>
        <a:blip xmlns:r="http://schemas.openxmlformats.org/officeDocument/2006/relationships" r:embed="rId22"/>
        <a:srcRect l="11051" r="9973"/>
        <a:stretch>
          <a:fillRect/>
        </a:stretch>
      </xdr:blipFill>
      <xdr:spPr>
        <a:xfrm>
          <a:off x="4943475" y="14468475"/>
          <a:ext cx="3343275" cy="1209675"/>
        </a:xfrm>
        <a:prstGeom prst="rect">
          <a:avLst/>
        </a:prstGeom>
      </xdr:spPr>
    </xdr:pic>
    <xdr:clientData/>
  </xdr:twoCellAnchor>
  <xdr:twoCellAnchor editAs="oneCell">
    <xdr:from>
      <xdr:col>5</xdr:col>
      <xdr:colOff>19050</xdr:colOff>
      <xdr:row>17</xdr:row>
      <xdr:rowOff>19050</xdr:rowOff>
    </xdr:from>
    <xdr:to>
      <xdr:col>5</xdr:col>
      <xdr:colOff>3352800</xdr:colOff>
      <xdr:row>17</xdr:row>
      <xdr:rowOff>1233149</xdr:rowOff>
    </xdr:to>
    <xdr:pic>
      <xdr:nvPicPr>
        <xdr:cNvPr id="29" name="Picture 28" descr="Storeroom-Design-Idea-590x442.jpg"/>
        <xdr:cNvPicPr>
          <a:picLocks noChangeAspect="1"/>
        </xdr:cNvPicPr>
      </xdr:nvPicPr>
      <xdr:blipFill>
        <a:blip xmlns:r="http://schemas.openxmlformats.org/officeDocument/2006/relationships" r:embed="rId23" cstate="print"/>
        <a:stretch>
          <a:fillRect/>
        </a:stretch>
      </xdr:blipFill>
      <xdr:spPr>
        <a:xfrm>
          <a:off x="5934075" y="8372475"/>
          <a:ext cx="3333750" cy="121409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26175</xdr:colOff>
      <xdr:row>14</xdr:row>
      <xdr:rowOff>26175</xdr:rowOff>
    </xdr:from>
    <xdr:to>
      <xdr:col>5</xdr:col>
      <xdr:colOff>3362325</xdr:colOff>
      <xdr:row>14</xdr:row>
      <xdr:rowOff>1245835</xdr:rowOff>
    </xdr:to>
    <xdr:pic>
      <xdr:nvPicPr>
        <xdr:cNvPr id="3" name="Picture 2" descr="deluxe-guest-room-na20egppish0sh2b1vqs6kb045n8t5lpzuzc1nu7p8.jpg"/>
        <xdr:cNvPicPr>
          <a:picLocks noChangeAspect="1"/>
        </xdr:cNvPicPr>
      </xdr:nvPicPr>
      <xdr:blipFill>
        <a:blip xmlns:r="http://schemas.openxmlformats.org/officeDocument/2006/relationships" r:embed="rId1"/>
        <a:stretch>
          <a:fillRect/>
        </a:stretch>
      </xdr:blipFill>
      <xdr:spPr>
        <a:xfrm>
          <a:off x="4788675" y="8131950"/>
          <a:ext cx="3336150" cy="1219660"/>
        </a:xfrm>
        <a:prstGeom prst="rect">
          <a:avLst/>
        </a:prstGeom>
      </xdr:spPr>
    </xdr:pic>
    <xdr:clientData/>
  </xdr:twoCellAnchor>
  <xdr:twoCellAnchor editAs="oneCell">
    <xdr:from>
      <xdr:col>5</xdr:col>
      <xdr:colOff>33224</xdr:colOff>
      <xdr:row>13</xdr:row>
      <xdr:rowOff>33224</xdr:rowOff>
    </xdr:from>
    <xdr:to>
      <xdr:col>5</xdr:col>
      <xdr:colOff>3362325</xdr:colOff>
      <xdr:row>13</xdr:row>
      <xdr:rowOff>1257949</xdr:rowOff>
    </xdr:to>
    <xdr:pic>
      <xdr:nvPicPr>
        <xdr:cNvPr id="8" name="Picture 7" descr="playford-guest-room.jpg"/>
        <xdr:cNvPicPr>
          <a:picLocks noChangeAspect="1"/>
        </xdr:cNvPicPr>
      </xdr:nvPicPr>
      <xdr:blipFill>
        <a:blip xmlns:r="http://schemas.openxmlformats.org/officeDocument/2006/relationships" r:embed="rId2" cstate="print"/>
        <a:stretch>
          <a:fillRect/>
        </a:stretch>
      </xdr:blipFill>
      <xdr:spPr>
        <a:xfrm>
          <a:off x="4795724" y="4338524"/>
          <a:ext cx="3329101" cy="1224725"/>
        </a:xfrm>
        <a:prstGeom prst="rect">
          <a:avLst/>
        </a:prstGeom>
      </xdr:spPr>
    </xdr:pic>
    <xdr:clientData/>
  </xdr:twoCellAnchor>
  <xdr:twoCellAnchor editAs="oneCell">
    <xdr:from>
      <xdr:col>5</xdr:col>
      <xdr:colOff>1638300</xdr:colOff>
      <xdr:row>25</xdr:row>
      <xdr:rowOff>38100</xdr:rowOff>
    </xdr:from>
    <xdr:to>
      <xdr:col>5</xdr:col>
      <xdr:colOff>3333750</xdr:colOff>
      <xdr:row>25</xdr:row>
      <xdr:rowOff>1257300</xdr:rowOff>
    </xdr:to>
    <xdr:pic>
      <xdr:nvPicPr>
        <xdr:cNvPr id="9" name="Picture 8" descr="61zDbGTSmPL._SX342_.jpg"/>
        <xdr:cNvPicPr>
          <a:picLocks noChangeAspect="1"/>
        </xdr:cNvPicPr>
      </xdr:nvPicPr>
      <xdr:blipFill>
        <a:blip xmlns:r="http://schemas.openxmlformats.org/officeDocument/2006/relationships" r:embed="rId3"/>
        <a:stretch>
          <a:fillRect/>
        </a:stretch>
      </xdr:blipFill>
      <xdr:spPr>
        <a:xfrm>
          <a:off x="6400800" y="14478000"/>
          <a:ext cx="1695450" cy="1219200"/>
        </a:xfrm>
        <a:prstGeom prst="rect">
          <a:avLst/>
        </a:prstGeom>
      </xdr:spPr>
    </xdr:pic>
    <xdr:clientData/>
  </xdr:twoCellAnchor>
  <xdr:twoCellAnchor editAs="oneCell">
    <xdr:from>
      <xdr:col>5</xdr:col>
      <xdr:colOff>35700</xdr:colOff>
      <xdr:row>23</xdr:row>
      <xdr:rowOff>26175</xdr:rowOff>
    </xdr:from>
    <xdr:to>
      <xdr:col>5</xdr:col>
      <xdr:colOff>3352800</xdr:colOff>
      <xdr:row>23</xdr:row>
      <xdr:rowOff>1239497</xdr:rowOff>
    </xdr:to>
    <xdr:pic>
      <xdr:nvPicPr>
        <xdr:cNvPr id="10" name="Picture 9" descr="download.jpg"/>
        <xdr:cNvPicPr>
          <a:picLocks noChangeAspect="1"/>
        </xdr:cNvPicPr>
      </xdr:nvPicPr>
      <xdr:blipFill>
        <a:blip xmlns:r="http://schemas.openxmlformats.org/officeDocument/2006/relationships" r:embed="rId4"/>
        <a:stretch>
          <a:fillRect/>
        </a:stretch>
      </xdr:blipFill>
      <xdr:spPr>
        <a:xfrm>
          <a:off x="4798200" y="11932425"/>
          <a:ext cx="3317100" cy="1213322"/>
        </a:xfrm>
        <a:prstGeom prst="rect">
          <a:avLst/>
        </a:prstGeom>
      </xdr:spPr>
    </xdr:pic>
    <xdr:clientData/>
  </xdr:twoCellAnchor>
  <xdr:twoCellAnchor editAs="oneCell">
    <xdr:from>
      <xdr:col>5</xdr:col>
      <xdr:colOff>42824</xdr:colOff>
      <xdr:row>22</xdr:row>
      <xdr:rowOff>42824</xdr:rowOff>
    </xdr:from>
    <xdr:to>
      <xdr:col>5</xdr:col>
      <xdr:colOff>3333749</xdr:colOff>
      <xdr:row>22</xdr:row>
      <xdr:rowOff>1257299</xdr:rowOff>
    </xdr:to>
    <xdr:pic>
      <xdr:nvPicPr>
        <xdr:cNvPr id="11" name="Picture 10" descr="high-quality-of-washroom.jpg"/>
        <xdr:cNvPicPr>
          <a:picLocks noChangeAspect="1"/>
        </xdr:cNvPicPr>
      </xdr:nvPicPr>
      <xdr:blipFill>
        <a:blip xmlns:r="http://schemas.openxmlformats.org/officeDocument/2006/relationships" r:embed="rId5" cstate="print"/>
        <a:stretch>
          <a:fillRect/>
        </a:stretch>
      </xdr:blipFill>
      <xdr:spPr>
        <a:xfrm>
          <a:off x="4805324" y="13215899"/>
          <a:ext cx="3290925" cy="1214475"/>
        </a:xfrm>
        <a:prstGeom prst="rect">
          <a:avLst/>
        </a:prstGeom>
      </xdr:spPr>
    </xdr:pic>
    <xdr:clientData/>
  </xdr:twoCellAnchor>
  <xdr:twoCellAnchor editAs="oneCell">
    <xdr:from>
      <xdr:col>5</xdr:col>
      <xdr:colOff>30899</xdr:colOff>
      <xdr:row>16</xdr:row>
      <xdr:rowOff>21375</xdr:rowOff>
    </xdr:from>
    <xdr:to>
      <xdr:col>5</xdr:col>
      <xdr:colOff>1504950</xdr:colOff>
      <xdr:row>16</xdr:row>
      <xdr:rowOff>1247775</xdr:rowOff>
    </xdr:to>
    <xdr:pic>
      <xdr:nvPicPr>
        <xdr:cNvPr id="12" name="Picture 11" descr="pvc-dressing-table-250x250.jpg"/>
        <xdr:cNvPicPr>
          <a:picLocks noChangeAspect="1"/>
        </xdr:cNvPicPr>
      </xdr:nvPicPr>
      <xdr:blipFill>
        <a:blip xmlns:r="http://schemas.openxmlformats.org/officeDocument/2006/relationships" r:embed="rId6" cstate="print"/>
        <a:stretch>
          <a:fillRect/>
        </a:stretch>
      </xdr:blipFill>
      <xdr:spPr>
        <a:xfrm>
          <a:off x="4793399" y="11927625"/>
          <a:ext cx="1474051" cy="1226400"/>
        </a:xfrm>
        <a:prstGeom prst="rect">
          <a:avLst/>
        </a:prstGeom>
      </xdr:spPr>
    </xdr:pic>
    <xdr:clientData/>
  </xdr:twoCellAnchor>
  <xdr:twoCellAnchor editAs="oneCell">
    <xdr:from>
      <xdr:col>5</xdr:col>
      <xdr:colOff>1390650</xdr:colOff>
      <xdr:row>24</xdr:row>
      <xdr:rowOff>19050</xdr:rowOff>
    </xdr:from>
    <xdr:to>
      <xdr:col>5</xdr:col>
      <xdr:colOff>3357383</xdr:colOff>
      <xdr:row>25</xdr:row>
      <xdr:rowOff>0</xdr:rowOff>
    </xdr:to>
    <xdr:pic>
      <xdr:nvPicPr>
        <xdr:cNvPr id="13" name="Picture 12" descr="shuangqing-wall-hangers-bathroom-soap-care-soap-dish-soap-rack-1507692278-13551164-f1fd41c05385cfba62fa5212d91db18b.jpg"/>
        <xdr:cNvPicPr>
          <a:picLocks noChangeAspect="1"/>
        </xdr:cNvPicPr>
      </xdr:nvPicPr>
      <xdr:blipFill>
        <a:blip xmlns:r="http://schemas.openxmlformats.org/officeDocument/2006/relationships" r:embed="rId7" cstate="print"/>
        <a:srcRect l="25605"/>
        <a:stretch>
          <a:fillRect/>
        </a:stretch>
      </xdr:blipFill>
      <xdr:spPr>
        <a:xfrm>
          <a:off x="6153150" y="13192125"/>
          <a:ext cx="1966733" cy="1247775"/>
        </a:xfrm>
        <a:prstGeom prst="rect">
          <a:avLst/>
        </a:prstGeom>
      </xdr:spPr>
    </xdr:pic>
    <xdr:clientData/>
  </xdr:twoCellAnchor>
  <xdr:twoCellAnchor editAs="oneCell">
    <xdr:from>
      <xdr:col>5</xdr:col>
      <xdr:colOff>28575</xdr:colOff>
      <xdr:row>24</xdr:row>
      <xdr:rowOff>28574</xdr:rowOff>
    </xdr:from>
    <xdr:to>
      <xdr:col>5</xdr:col>
      <xdr:colOff>1352550</xdr:colOff>
      <xdr:row>24</xdr:row>
      <xdr:rowOff>1238250</xdr:rowOff>
    </xdr:to>
    <xdr:pic>
      <xdr:nvPicPr>
        <xdr:cNvPr id="14" name="Picture 13" descr="three-layer-bathroom-wall-hangers-bathroom-shelf-1507668060-27639654-b93c79460ee5568fd5bfde92db131875-product.jpg"/>
        <xdr:cNvPicPr>
          <a:picLocks noChangeAspect="1"/>
        </xdr:cNvPicPr>
      </xdr:nvPicPr>
      <xdr:blipFill>
        <a:blip xmlns:r="http://schemas.openxmlformats.org/officeDocument/2006/relationships" r:embed="rId8"/>
        <a:srcRect l="28062" t="420" r="26311"/>
        <a:stretch>
          <a:fillRect/>
        </a:stretch>
      </xdr:blipFill>
      <xdr:spPr>
        <a:xfrm>
          <a:off x="4791075" y="13201649"/>
          <a:ext cx="1323975" cy="1209676"/>
        </a:xfrm>
        <a:prstGeom prst="rect">
          <a:avLst/>
        </a:prstGeom>
      </xdr:spPr>
    </xdr:pic>
    <xdr:clientData/>
  </xdr:twoCellAnchor>
  <xdr:twoCellAnchor editAs="oneCell">
    <xdr:from>
      <xdr:col>5</xdr:col>
      <xdr:colOff>28574</xdr:colOff>
      <xdr:row>25</xdr:row>
      <xdr:rowOff>23700</xdr:rowOff>
    </xdr:from>
    <xdr:to>
      <xdr:col>5</xdr:col>
      <xdr:colOff>1704975</xdr:colOff>
      <xdr:row>25</xdr:row>
      <xdr:rowOff>1246010</xdr:rowOff>
    </xdr:to>
    <xdr:pic>
      <xdr:nvPicPr>
        <xdr:cNvPr id="15" name="Picture 14" descr="web_685064_18774100_b.jpg"/>
        <xdr:cNvPicPr>
          <a:picLocks noChangeAspect="1"/>
        </xdr:cNvPicPr>
      </xdr:nvPicPr>
      <xdr:blipFill>
        <a:blip xmlns:r="http://schemas.openxmlformats.org/officeDocument/2006/relationships" r:embed="rId9" cstate="print"/>
        <a:srcRect l="17911" r="18287"/>
        <a:stretch>
          <a:fillRect/>
        </a:stretch>
      </xdr:blipFill>
      <xdr:spPr>
        <a:xfrm>
          <a:off x="4791074" y="14463600"/>
          <a:ext cx="1676401" cy="1222310"/>
        </a:xfrm>
        <a:prstGeom prst="rect">
          <a:avLst/>
        </a:prstGeom>
      </xdr:spPr>
    </xdr:pic>
    <xdr:clientData/>
  </xdr:twoCellAnchor>
  <xdr:twoCellAnchor editAs="oneCell">
    <xdr:from>
      <xdr:col>5</xdr:col>
      <xdr:colOff>2047875</xdr:colOff>
      <xdr:row>26</xdr:row>
      <xdr:rowOff>38100</xdr:rowOff>
    </xdr:from>
    <xdr:to>
      <xdr:col>5</xdr:col>
      <xdr:colOff>3343275</xdr:colOff>
      <xdr:row>26</xdr:row>
      <xdr:rowOff>1238250</xdr:rowOff>
    </xdr:to>
    <xdr:pic>
      <xdr:nvPicPr>
        <xdr:cNvPr id="17" name="Picture 16" descr="91ZzJG+BkQL._SX425_.jpg"/>
        <xdr:cNvPicPr>
          <a:picLocks noChangeAspect="1"/>
        </xdr:cNvPicPr>
      </xdr:nvPicPr>
      <xdr:blipFill>
        <a:blip xmlns:r="http://schemas.openxmlformats.org/officeDocument/2006/relationships" r:embed="rId10" cstate="print"/>
        <a:stretch>
          <a:fillRect/>
        </a:stretch>
      </xdr:blipFill>
      <xdr:spPr>
        <a:xfrm>
          <a:off x="6810375" y="18278475"/>
          <a:ext cx="1295400" cy="1200150"/>
        </a:xfrm>
        <a:prstGeom prst="rect">
          <a:avLst/>
        </a:prstGeom>
      </xdr:spPr>
    </xdr:pic>
    <xdr:clientData/>
  </xdr:twoCellAnchor>
  <xdr:twoCellAnchor editAs="oneCell">
    <xdr:from>
      <xdr:col>5</xdr:col>
      <xdr:colOff>35701</xdr:colOff>
      <xdr:row>26</xdr:row>
      <xdr:rowOff>35699</xdr:rowOff>
    </xdr:from>
    <xdr:to>
      <xdr:col>5</xdr:col>
      <xdr:colOff>2019300</xdr:colOff>
      <xdr:row>26</xdr:row>
      <xdr:rowOff>1242098</xdr:rowOff>
    </xdr:to>
    <xdr:pic>
      <xdr:nvPicPr>
        <xdr:cNvPr id="18" name="Picture 17" descr="outdoor-welcome-mats-best-welcome-mat-best-welcome-mats-outdoor-mats-large-mat-for-front-door-furniture-magnificent-best-doormat-doormats-cute-best-outdoor-mats-for-dogs.jpg"/>
        <xdr:cNvPicPr>
          <a:picLocks noChangeAspect="1"/>
        </xdr:cNvPicPr>
      </xdr:nvPicPr>
      <xdr:blipFill>
        <a:blip xmlns:r="http://schemas.openxmlformats.org/officeDocument/2006/relationships" r:embed="rId11" cstate="print"/>
        <a:stretch>
          <a:fillRect/>
        </a:stretch>
      </xdr:blipFill>
      <xdr:spPr>
        <a:xfrm>
          <a:off x="4798201" y="18276074"/>
          <a:ext cx="1983599" cy="1206399"/>
        </a:xfrm>
        <a:prstGeom prst="rect">
          <a:avLst/>
        </a:prstGeom>
      </xdr:spPr>
    </xdr:pic>
    <xdr:clientData/>
  </xdr:twoCellAnchor>
  <xdr:twoCellAnchor editAs="oneCell">
    <xdr:from>
      <xdr:col>5</xdr:col>
      <xdr:colOff>38099</xdr:colOff>
      <xdr:row>27</xdr:row>
      <xdr:rowOff>19049</xdr:rowOff>
    </xdr:from>
    <xdr:to>
      <xdr:col>5</xdr:col>
      <xdr:colOff>1619250</xdr:colOff>
      <xdr:row>27</xdr:row>
      <xdr:rowOff>1857375</xdr:rowOff>
    </xdr:to>
    <xdr:pic>
      <xdr:nvPicPr>
        <xdr:cNvPr id="19" name="Picture 18" descr="55078798.jpg"/>
        <xdr:cNvPicPr>
          <a:picLocks noChangeAspect="1"/>
        </xdr:cNvPicPr>
      </xdr:nvPicPr>
      <xdr:blipFill>
        <a:blip xmlns:r="http://schemas.openxmlformats.org/officeDocument/2006/relationships" r:embed="rId12"/>
        <a:stretch>
          <a:fillRect/>
        </a:stretch>
      </xdr:blipFill>
      <xdr:spPr>
        <a:xfrm>
          <a:off x="4800599" y="19526249"/>
          <a:ext cx="1581151" cy="1838326"/>
        </a:xfrm>
        <a:prstGeom prst="rect">
          <a:avLst/>
        </a:prstGeom>
      </xdr:spPr>
    </xdr:pic>
    <xdr:clientData/>
  </xdr:twoCellAnchor>
  <xdr:twoCellAnchor editAs="oneCell">
    <xdr:from>
      <xdr:col>5</xdr:col>
      <xdr:colOff>1704975</xdr:colOff>
      <xdr:row>27</xdr:row>
      <xdr:rowOff>19049</xdr:rowOff>
    </xdr:from>
    <xdr:to>
      <xdr:col>5</xdr:col>
      <xdr:colOff>3352801</xdr:colOff>
      <xdr:row>27</xdr:row>
      <xdr:rowOff>1838324</xdr:rowOff>
    </xdr:to>
    <xdr:pic>
      <xdr:nvPicPr>
        <xdr:cNvPr id="21" name="Picture 20" descr="harita-lodge-patel-marg-visakhapatnam-hotels-s493u3.jpg"/>
        <xdr:cNvPicPr>
          <a:picLocks noChangeAspect="1"/>
        </xdr:cNvPicPr>
      </xdr:nvPicPr>
      <xdr:blipFill>
        <a:blip xmlns:r="http://schemas.openxmlformats.org/officeDocument/2006/relationships" r:embed="rId13" cstate="print"/>
        <a:srcRect l="16406" r="37500"/>
        <a:stretch>
          <a:fillRect/>
        </a:stretch>
      </xdr:blipFill>
      <xdr:spPr>
        <a:xfrm>
          <a:off x="7724775" y="20878799"/>
          <a:ext cx="1647826" cy="1819275"/>
        </a:xfrm>
        <a:prstGeom prst="rect">
          <a:avLst/>
        </a:prstGeom>
      </xdr:spPr>
    </xdr:pic>
    <xdr:clientData/>
  </xdr:twoCellAnchor>
  <xdr:twoCellAnchor>
    <xdr:from>
      <xdr:col>5</xdr:col>
      <xdr:colOff>95250</xdr:colOff>
      <xdr:row>28</xdr:row>
      <xdr:rowOff>104776</xdr:rowOff>
    </xdr:from>
    <xdr:to>
      <xdr:col>5</xdr:col>
      <xdr:colOff>3276602</xdr:colOff>
      <xdr:row>28</xdr:row>
      <xdr:rowOff>1895475</xdr:rowOff>
    </xdr:to>
    <xdr:grpSp>
      <xdr:nvGrpSpPr>
        <xdr:cNvPr id="22" name="Group 21"/>
        <xdr:cNvGrpSpPr/>
      </xdr:nvGrpSpPr>
      <xdr:grpSpPr>
        <a:xfrm>
          <a:off x="6115050" y="22917151"/>
          <a:ext cx="3181352" cy="1790699"/>
          <a:chOff x="5905500" y="25574624"/>
          <a:chExt cx="3333751" cy="1238251"/>
        </a:xfrm>
      </xdr:grpSpPr>
      <xdr:pic>
        <xdr:nvPicPr>
          <xdr:cNvPr id="23" name="Picture 22" descr="intercom-landline-phone-500x500.jpg"/>
          <xdr:cNvPicPr>
            <a:picLocks noChangeAspect="1"/>
          </xdr:cNvPicPr>
        </xdr:nvPicPr>
        <xdr:blipFill>
          <a:blip xmlns:r="http://schemas.openxmlformats.org/officeDocument/2006/relationships" r:embed="rId14" cstate="print"/>
          <a:stretch>
            <a:fillRect/>
          </a:stretch>
        </xdr:blipFill>
        <xdr:spPr>
          <a:xfrm>
            <a:off x="5905500" y="25574625"/>
            <a:ext cx="1828800" cy="1238250"/>
          </a:xfrm>
          <a:prstGeom prst="rect">
            <a:avLst/>
          </a:prstGeom>
        </xdr:spPr>
      </xdr:pic>
      <xdr:pic>
        <xdr:nvPicPr>
          <xdr:cNvPr id="24" name="Picture 23" descr="Share-Your-Internet-Connection-Between-Two-Windows-PCs.jpg"/>
          <xdr:cNvPicPr>
            <a:picLocks noChangeAspect="1"/>
          </xdr:cNvPicPr>
        </xdr:nvPicPr>
        <xdr:blipFill>
          <a:blip xmlns:r="http://schemas.openxmlformats.org/officeDocument/2006/relationships" r:embed="rId15"/>
          <a:stretch>
            <a:fillRect/>
          </a:stretch>
        </xdr:blipFill>
        <xdr:spPr>
          <a:xfrm>
            <a:off x="7686675" y="25574624"/>
            <a:ext cx="1552576" cy="1209675"/>
          </a:xfrm>
          <a:prstGeom prst="rect">
            <a:avLst/>
          </a:prstGeom>
        </xdr:spPr>
      </xdr:pic>
    </xdr:grpSp>
    <xdr:clientData/>
  </xdr:twoCellAnchor>
  <xdr:twoCellAnchor editAs="oneCell">
    <xdr:from>
      <xdr:col>5</xdr:col>
      <xdr:colOff>28575</xdr:colOff>
      <xdr:row>15</xdr:row>
      <xdr:rowOff>28575</xdr:rowOff>
    </xdr:from>
    <xdr:to>
      <xdr:col>5</xdr:col>
      <xdr:colOff>3343275</xdr:colOff>
      <xdr:row>15</xdr:row>
      <xdr:rowOff>1246329</xdr:rowOff>
    </xdr:to>
    <xdr:pic>
      <xdr:nvPicPr>
        <xdr:cNvPr id="25" name="Picture 24" descr="1954580f98ccc73f2f6c51197e89164f.jpg"/>
        <xdr:cNvPicPr>
          <a:picLocks noChangeAspect="1"/>
        </xdr:cNvPicPr>
      </xdr:nvPicPr>
      <xdr:blipFill>
        <a:blip xmlns:r="http://schemas.openxmlformats.org/officeDocument/2006/relationships" r:embed="rId16" cstate="print"/>
        <a:stretch>
          <a:fillRect/>
        </a:stretch>
      </xdr:blipFill>
      <xdr:spPr>
        <a:xfrm>
          <a:off x="4791075" y="10668000"/>
          <a:ext cx="3314700" cy="1217754"/>
        </a:xfrm>
        <a:prstGeom prst="rect">
          <a:avLst/>
        </a:prstGeom>
      </xdr:spPr>
    </xdr:pic>
    <xdr:clientData/>
  </xdr:twoCellAnchor>
  <xdr:twoCellAnchor editAs="oneCell">
    <xdr:from>
      <xdr:col>5</xdr:col>
      <xdr:colOff>33300</xdr:colOff>
      <xdr:row>18</xdr:row>
      <xdr:rowOff>33300</xdr:rowOff>
    </xdr:from>
    <xdr:to>
      <xdr:col>5</xdr:col>
      <xdr:colOff>3343275</xdr:colOff>
      <xdr:row>18</xdr:row>
      <xdr:rowOff>1241100</xdr:rowOff>
    </xdr:to>
    <xdr:pic>
      <xdr:nvPicPr>
        <xdr:cNvPr id="27" name="Picture 26" descr="acda1460204524961b9a918420bea9a4.jpg"/>
        <xdr:cNvPicPr>
          <a:picLocks noChangeAspect="1"/>
        </xdr:cNvPicPr>
      </xdr:nvPicPr>
      <xdr:blipFill>
        <a:blip xmlns:r="http://schemas.openxmlformats.org/officeDocument/2006/relationships" r:embed="rId17" cstate="print"/>
        <a:stretch>
          <a:fillRect/>
        </a:stretch>
      </xdr:blipFill>
      <xdr:spPr>
        <a:xfrm>
          <a:off x="4795800" y="14473200"/>
          <a:ext cx="3309975" cy="1207800"/>
        </a:xfrm>
        <a:prstGeom prst="rect">
          <a:avLst/>
        </a:prstGeom>
      </xdr:spPr>
    </xdr:pic>
    <xdr:clientData/>
  </xdr:twoCellAnchor>
  <xdr:twoCellAnchor editAs="oneCell">
    <xdr:from>
      <xdr:col>5</xdr:col>
      <xdr:colOff>1514475</xdr:colOff>
      <xdr:row>16</xdr:row>
      <xdr:rowOff>21375</xdr:rowOff>
    </xdr:from>
    <xdr:to>
      <xdr:col>5</xdr:col>
      <xdr:colOff>3354529</xdr:colOff>
      <xdr:row>16</xdr:row>
      <xdr:rowOff>1243943</xdr:rowOff>
    </xdr:to>
    <xdr:pic>
      <xdr:nvPicPr>
        <xdr:cNvPr id="28" name="Picture 27" descr="corner-vanity-table.jpg"/>
        <xdr:cNvPicPr>
          <a:picLocks noChangeAspect="1"/>
        </xdr:cNvPicPr>
      </xdr:nvPicPr>
      <xdr:blipFill>
        <a:blip xmlns:r="http://schemas.openxmlformats.org/officeDocument/2006/relationships" r:embed="rId18"/>
        <a:stretch>
          <a:fillRect/>
        </a:stretch>
      </xdr:blipFill>
      <xdr:spPr>
        <a:xfrm>
          <a:off x="6276975" y="11927625"/>
          <a:ext cx="1840054" cy="1222568"/>
        </a:xfrm>
        <a:prstGeom prst="rect">
          <a:avLst/>
        </a:prstGeom>
      </xdr:spPr>
    </xdr:pic>
    <xdr:clientData/>
  </xdr:twoCellAnchor>
  <xdr:twoCellAnchor editAs="oneCell">
    <xdr:from>
      <xdr:col>5</xdr:col>
      <xdr:colOff>38025</xdr:colOff>
      <xdr:row>17</xdr:row>
      <xdr:rowOff>28499</xdr:rowOff>
    </xdr:from>
    <xdr:to>
      <xdr:col>5</xdr:col>
      <xdr:colOff>3362324</xdr:colOff>
      <xdr:row>17</xdr:row>
      <xdr:rowOff>1248358</xdr:rowOff>
    </xdr:to>
    <xdr:pic>
      <xdr:nvPicPr>
        <xdr:cNvPr id="29" name="Picture 28" descr="GST-Rate-for-Hotels-and-Restaurants.jpg"/>
        <xdr:cNvPicPr>
          <a:picLocks noChangeAspect="1"/>
        </xdr:cNvPicPr>
      </xdr:nvPicPr>
      <xdr:blipFill>
        <a:blip xmlns:r="http://schemas.openxmlformats.org/officeDocument/2006/relationships" r:embed="rId19" cstate="print"/>
        <a:stretch>
          <a:fillRect/>
        </a:stretch>
      </xdr:blipFill>
      <xdr:spPr>
        <a:xfrm>
          <a:off x="4800525" y="13201574"/>
          <a:ext cx="3324299" cy="1219859"/>
        </a:xfrm>
        <a:prstGeom prst="rect">
          <a:avLst/>
        </a:prstGeom>
      </xdr:spPr>
    </xdr:pic>
    <xdr:clientData/>
  </xdr:twoCellAnchor>
  <xdr:twoCellAnchor editAs="oneCell">
    <xdr:from>
      <xdr:col>5</xdr:col>
      <xdr:colOff>28574</xdr:colOff>
      <xdr:row>19</xdr:row>
      <xdr:rowOff>19050</xdr:rowOff>
    </xdr:from>
    <xdr:to>
      <xdr:col>5</xdr:col>
      <xdr:colOff>1771649</xdr:colOff>
      <xdr:row>19</xdr:row>
      <xdr:rowOff>1238250</xdr:rowOff>
    </xdr:to>
    <xdr:pic>
      <xdr:nvPicPr>
        <xdr:cNvPr id="31" name="Picture 30" descr="the-white-companys-savoy-bed-linen-collection-0.jpg"/>
        <xdr:cNvPicPr>
          <a:picLocks noChangeAspect="1"/>
        </xdr:cNvPicPr>
      </xdr:nvPicPr>
      <xdr:blipFill>
        <a:blip xmlns:r="http://schemas.openxmlformats.org/officeDocument/2006/relationships" r:embed="rId20" cstate="print"/>
        <a:stretch>
          <a:fillRect/>
        </a:stretch>
      </xdr:blipFill>
      <xdr:spPr>
        <a:xfrm>
          <a:off x="4791074" y="11925300"/>
          <a:ext cx="1743075" cy="1219200"/>
        </a:xfrm>
        <a:prstGeom prst="rect">
          <a:avLst/>
        </a:prstGeom>
      </xdr:spPr>
    </xdr:pic>
    <xdr:clientData/>
  </xdr:twoCellAnchor>
  <xdr:twoCellAnchor editAs="oneCell">
    <xdr:from>
      <xdr:col>5</xdr:col>
      <xdr:colOff>1781175</xdr:colOff>
      <xdr:row>19</xdr:row>
      <xdr:rowOff>26175</xdr:rowOff>
    </xdr:from>
    <xdr:to>
      <xdr:col>5</xdr:col>
      <xdr:colOff>3356115</xdr:colOff>
      <xdr:row>19</xdr:row>
      <xdr:rowOff>1247775</xdr:rowOff>
    </xdr:to>
    <xdr:pic>
      <xdr:nvPicPr>
        <xdr:cNvPr id="32" name="Picture 31" descr="W-Hotels-The-Bedding-Sets-LUXSHEETS1017.jpg"/>
        <xdr:cNvPicPr>
          <a:picLocks noChangeAspect="1"/>
        </xdr:cNvPicPr>
      </xdr:nvPicPr>
      <xdr:blipFill>
        <a:blip xmlns:r="http://schemas.openxmlformats.org/officeDocument/2006/relationships" r:embed="rId21" cstate="print"/>
        <a:stretch>
          <a:fillRect/>
        </a:stretch>
      </xdr:blipFill>
      <xdr:spPr>
        <a:xfrm>
          <a:off x="6543675" y="11932425"/>
          <a:ext cx="1574940" cy="1221600"/>
        </a:xfrm>
        <a:prstGeom prst="rect">
          <a:avLst/>
        </a:prstGeom>
      </xdr:spPr>
    </xdr:pic>
    <xdr:clientData/>
  </xdr:twoCellAnchor>
  <xdr:twoCellAnchor editAs="oneCell">
    <xdr:from>
      <xdr:col>5</xdr:col>
      <xdr:colOff>28575</xdr:colOff>
      <xdr:row>21</xdr:row>
      <xdr:rowOff>28574</xdr:rowOff>
    </xdr:from>
    <xdr:to>
      <xdr:col>5</xdr:col>
      <xdr:colOff>1625727</xdr:colOff>
      <xdr:row>21</xdr:row>
      <xdr:rowOff>1247775</xdr:rowOff>
    </xdr:to>
    <xdr:pic>
      <xdr:nvPicPr>
        <xdr:cNvPr id="33" name="Picture 32" descr="Best-Bathroom-Exhaust-Fan.jpg"/>
        <xdr:cNvPicPr>
          <a:picLocks noChangeAspect="1"/>
        </xdr:cNvPicPr>
      </xdr:nvPicPr>
      <xdr:blipFill>
        <a:blip xmlns:r="http://schemas.openxmlformats.org/officeDocument/2006/relationships" r:embed="rId22"/>
        <a:stretch>
          <a:fillRect/>
        </a:stretch>
      </xdr:blipFill>
      <xdr:spPr>
        <a:xfrm>
          <a:off x="4791075" y="14468474"/>
          <a:ext cx="1597152" cy="1219201"/>
        </a:xfrm>
        <a:prstGeom prst="rect">
          <a:avLst/>
        </a:prstGeom>
      </xdr:spPr>
    </xdr:pic>
    <xdr:clientData/>
  </xdr:twoCellAnchor>
  <xdr:twoCellAnchor editAs="oneCell">
    <xdr:from>
      <xdr:col>5</xdr:col>
      <xdr:colOff>1638299</xdr:colOff>
      <xdr:row>21</xdr:row>
      <xdr:rowOff>19050</xdr:rowOff>
    </xdr:from>
    <xdr:to>
      <xdr:col>5</xdr:col>
      <xdr:colOff>3362324</xdr:colOff>
      <xdr:row>21</xdr:row>
      <xdr:rowOff>1238250</xdr:rowOff>
    </xdr:to>
    <xdr:pic>
      <xdr:nvPicPr>
        <xdr:cNvPr id="34" name="Picture 33" descr="hotel-hari-piorko.jpg"/>
        <xdr:cNvPicPr>
          <a:picLocks noChangeAspect="1"/>
        </xdr:cNvPicPr>
      </xdr:nvPicPr>
      <xdr:blipFill>
        <a:blip xmlns:r="http://schemas.openxmlformats.org/officeDocument/2006/relationships" r:embed="rId23"/>
        <a:stretch>
          <a:fillRect/>
        </a:stretch>
      </xdr:blipFill>
      <xdr:spPr>
        <a:xfrm>
          <a:off x="6400799" y="14458950"/>
          <a:ext cx="1724025" cy="1219200"/>
        </a:xfrm>
        <a:prstGeom prst="rect">
          <a:avLst/>
        </a:prstGeom>
      </xdr:spPr>
    </xdr:pic>
    <xdr:clientData/>
  </xdr:twoCellAnchor>
  <xdr:twoCellAnchor>
    <xdr:from>
      <xdr:col>5</xdr:col>
      <xdr:colOff>28575</xdr:colOff>
      <xdr:row>20</xdr:row>
      <xdr:rowOff>26174</xdr:rowOff>
    </xdr:from>
    <xdr:to>
      <xdr:col>5</xdr:col>
      <xdr:colOff>3349154</xdr:colOff>
      <xdr:row>20</xdr:row>
      <xdr:rowOff>1257300</xdr:rowOff>
    </xdr:to>
    <xdr:grpSp>
      <xdr:nvGrpSpPr>
        <xdr:cNvPr id="30" name="Group 29"/>
        <xdr:cNvGrpSpPr/>
      </xdr:nvGrpSpPr>
      <xdr:grpSpPr>
        <a:xfrm>
          <a:off x="6048375" y="12103874"/>
          <a:ext cx="3320579" cy="1231126"/>
          <a:chOff x="5000625" y="11932424"/>
          <a:chExt cx="3320579" cy="1231126"/>
        </a:xfrm>
      </xdr:grpSpPr>
      <xdr:pic>
        <xdr:nvPicPr>
          <xdr:cNvPr id="35" name="Picture 34" descr="download (1).jpg"/>
          <xdr:cNvPicPr>
            <a:picLocks noChangeAspect="1"/>
          </xdr:cNvPicPr>
        </xdr:nvPicPr>
        <xdr:blipFill>
          <a:blip xmlns:r="http://schemas.openxmlformats.org/officeDocument/2006/relationships" r:embed="rId24"/>
          <a:stretch>
            <a:fillRect/>
          </a:stretch>
        </xdr:blipFill>
        <xdr:spPr>
          <a:xfrm>
            <a:off x="5000625" y="11934824"/>
            <a:ext cx="1653586" cy="1219201"/>
          </a:xfrm>
          <a:prstGeom prst="rect">
            <a:avLst/>
          </a:prstGeom>
        </xdr:spPr>
      </xdr:pic>
      <xdr:pic>
        <xdr:nvPicPr>
          <xdr:cNvPr id="36" name="Picture 35" descr="usb-sockets-for-charging.jpg"/>
          <xdr:cNvPicPr>
            <a:picLocks noChangeAspect="1"/>
          </xdr:cNvPicPr>
        </xdr:nvPicPr>
        <xdr:blipFill>
          <a:blip xmlns:r="http://schemas.openxmlformats.org/officeDocument/2006/relationships" r:embed="rId25"/>
          <a:stretch>
            <a:fillRect/>
          </a:stretch>
        </xdr:blipFill>
        <xdr:spPr>
          <a:xfrm>
            <a:off x="6676037" y="11932424"/>
            <a:ext cx="1645167" cy="1231126"/>
          </a:xfrm>
          <a:prstGeom prst="rect">
            <a:avLst/>
          </a:prstGeom>
        </xdr:spPr>
      </xdr:pic>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40424</xdr:colOff>
      <xdr:row>14</xdr:row>
      <xdr:rowOff>28575</xdr:rowOff>
    </xdr:from>
    <xdr:to>
      <xdr:col>5</xdr:col>
      <xdr:colOff>1495425</xdr:colOff>
      <xdr:row>14</xdr:row>
      <xdr:rowOff>1245214</xdr:rowOff>
    </xdr:to>
    <xdr:pic>
      <xdr:nvPicPr>
        <xdr:cNvPr id="12" name="Picture 11" descr="gym.png"/>
        <xdr:cNvPicPr>
          <a:picLocks noChangeAspect="1"/>
        </xdr:cNvPicPr>
      </xdr:nvPicPr>
      <xdr:blipFill>
        <a:blip xmlns:r="http://schemas.openxmlformats.org/officeDocument/2006/relationships" r:embed="rId1" cstate="print"/>
        <a:stretch>
          <a:fillRect/>
        </a:stretch>
      </xdr:blipFill>
      <xdr:spPr>
        <a:xfrm>
          <a:off x="6412649" y="4438650"/>
          <a:ext cx="1455001" cy="1216639"/>
        </a:xfrm>
        <a:prstGeom prst="rect">
          <a:avLst/>
        </a:prstGeom>
      </xdr:spPr>
    </xdr:pic>
    <xdr:clientData/>
  </xdr:twoCellAnchor>
  <xdr:twoCellAnchor editAs="oneCell">
    <xdr:from>
      <xdr:col>5</xdr:col>
      <xdr:colOff>35626</xdr:colOff>
      <xdr:row>13</xdr:row>
      <xdr:rowOff>33300</xdr:rowOff>
    </xdr:from>
    <xdr:to>
      <xdr:col>5</xdr:col>
      <xdr:colOff>3352800</xdr:colOff>
      <xdr:row>14</xdr:row>
      <xdr:rowOff>0</xdr:rowOff>
    </xdr:to>
    <xdr:pic>
      <xdr:nvPicPr>
        <xdr:cNvPr id="14" name="Picture 13" descr="joes-gym-playa-del-ingles-13.jpg"/>
        <xdr:cNvPicPr>
          <a:picLocks noChangeAspect="1"/>
        </xdr:cNvPicPr>
      </xdr:nvPicPr>
      <xdr:blipFill>
        <a:blip xmlns:r="http://schemas.openxmlformats.org/officeDocument/2006/relationships" r:embed="rId2" cstate="print"/>
        <a:stretch>
          <a:fillRect/>
        </a:stretch>
      </xdr:blipFill>
      <xdr:spPr>
        <a:xfrm>
          <a:off x="5407726" y="3176550"/>
          <a:ext cx="3317174" cy="1233525"/>
        </a:xfrm>
        <a:prstGeom prst="rect">
          <a:avLst/>
        </a:prstGeom>
      </xdr:spPr>
    </xdr:pic>
    <xdr:clientData/>
  </xdr:twoCellAnchor>
  <xdr:twoCellAnchor editAs="oneCell">
    <xdr:from>
      <xdr:col>5</xdr:col>
      <xdr:colOff>1504950</xdr:colOff>
      <xdr:row>14</xdr:row>
      <xdr:rowOff>26251</xdr:rowOff>
    </xdr:from>
    <xdr:to>
      <xdr:col>5</xdr:col>
      <xdr:colOff>3362326</xdr:colOff>
      <xdr:row>14</xdr:row>
      <xdr:rowOff>1230220</xdr:rowOff>
    </xdr:to>
    <xdr:pic>
      <xdr:nvPicPr>
        <xdr:cNvPr id="15" name="Picture 14" descr="The-Gym-15.jpg"/>
        <xdr:cNvPicPr>
          <a:picLocks noChangeAspect="1"/>
        </xdr:cNvPicPr>
      </xdr:nvPicPr>
      <xdr:blipFill>
        <a:blip xmlns:r="http://schemas.openxmlformats.org/officeDocument/2006/relationships" r:embed="rId3" cstate="print"/>
        <a:stretch>
          <a:fillRect/>
        </a:stretch>
      </xdr:blipFill>
      <xdr:spPr>
        <a:xfrm>
          <a:off x="7877175" y="4436326"/>
          <a:ext cx="1857376" cy="1203969"/>
        </a:xfrm>
        <a:prstGeom prst="rect">
          <a:avLst/>
        </a:prstGeom>
      </xdr:spPr>
    </xdr:pic>
    <xdr:clientData/>
  </xdr:twoCellAnchor>
  <xdr:twoCellAnchor editAs="oneCell">
    <xdr:from>
      <xdr:col>5</xdr:col>
      <xdr:colOff>19050</xdr:colOff>
      <xdr:row>21</xdr:row>
      <xdr:rowOff>16726</xdr:rowOff>
    </xdr:from>
    <xdr:to>
      <xdr:col>5</xdr:col>
      <xdr:colOff>1866900</xdr:colOff>
      <xdr:row>21</xdr:row>
      <xdr:rowOff>1235926</xdr:rowOff>
    </xdr:to>
    <xdr:pic>
      <xdr:nvPicPr>
        <xdr:cNvPr id="16" name="Picture 15" descr="d9465aee-f2a2-4341-8aa9-d67ce39c70d9_1.41c0813720df8fd12d542b4e695a1189.jpeg"/>
        <xdr:cNvPicPr>
          <a:picLocks noChangeAspect="1"/>
        </xdr:cNvPicPr>
      </xdr:nvPicPr>
      <xdr:blipFill>
        <a:blip xmlns:r="http://schemas.openxmlformats.org/officeDocument/2006/relationships" r:embed="rId4"/>
        <a:stretch>
          <a:fillRect/>
        </a:stretch>
      </xdr:blipFill>
      <xdr:spPr>
        <a:xfrm>
          <a:off x="6391275" y="9856051"/>
          <a:ext cx="1847850" cy="1219200"/>
        </a:xfrm>
        <a:prstGeom prst="rect">
          <a:avLst/>
        </a:prstGeom>
      </xdr:spPr>
    </xdr:pic>
    <xdr:clientData/>
  </xdr:twoCellAnchor>
  <xdr:twoCellAnchor editAs="oneCell">
    <xdr:from>
      <xdr:col>5</xdr:col>
      <xdr:colOff>1866900</xdr:colOff>
      <xdr:row>21</xdr:row>
      <xdr:rowOff>16725</xdr:rowOff>
    </xdr:from>
    <xdr:to>
      <xdr:col>5</xdr:col>
      <xdr:colOff>3343275</xdr:colOff>
      <xdr:row>21</xdr:row>
      <xdr:rowOff>1245451</xdr:rowOff>
    </xdr:to>
    <xdr:pic>
      <xdr:nvPicPr>
        <xdr:cNvPr id="18" name="Picture 17" descr="vw03.jpg"/>
        <xdr:cNvPicPr>
          <a:picLocks noChangeAspect="1"/>
        </xdr:cNvPicPr>
      </xdr:nvPicPr>
      <xdr:blipFill>
        <a:blip xmlns:r="http://schemas.openxmlformats.org/officeDocument/2006/relationships" r:embed="rId5" cstate="print"/>
        <a:stretch>
          <a:fillRect/>
        </a:stretch>
      </xdr:blipFill>
      <xdr:spPr>
        <a:xfrm>
          <a:off x="8239125" y="9856050"/>
          <a:ext cx="1476375" cy="1228726"/>
        </a:xfrm>
        <a:prstGeom prst="rect">
          <a:avLst/>
        </a:prstGeom>
      </xdr:spPr>
    </xdr:pic>
    <xdr:clientData/>
  </xdr:twoCellAnchor>
  <xdr:twoCellAnchor editAs="oneCell">
    <xdr:from>
      <xdr:col>5</xdr:col>
      <xdr:colOff>28575</xdr:colOff>
      <xdr:row>15</xdr:row>
      <xdr:rowOff>28575</xdr:rowOff>
    </xdr:from>
    <xdr:to>
      <xdr:col>5</xdr:col>
      <xdr:colOff>3343275</xdr:colOff>
      <xdr:row>15</xdr:row>
      <xdr:rowOff>1252171</xdr:rowOff>
    </xdr:to>
    <xdr:pic>
      <xdr:nvPicPr>
        <xdr:cNvPr id="19" name="Picture 18" descr="20140516052051-plasma-screen-installation-in-gym.jpg"/>
        <xdr:cNvPicPr>
          <a:picLocks noChangeAspect="1"/>
        </xdr:cNvPicPr>
      </xdr:nvPicPr>
      <xdr:blipFill>
        <a:blip xmlns:r="http://schemas.openxmlformats.org/officeDocument/2006/relationships" r:embed="rId6"/>
        <a:stretch>
          <a:fillRect/>
        </a:stretch>
      </xdr:blipFill>
      <xdr:spPr>
        <a:xfrm>
          <a:off x="5238750" y="7334250"/>
          <a:ext cx="3314700" cy="1223596"/>
        </a:xfrm>
        <a:prstGeom prst="rect">
          <a:avLst/>
        </a:prstGeom>
      </xdr:spPr>
    </xdr:pic>
    <xdr:clientData/>
  </xdr:twoCellAnchor>
  <xdr:twoCellAnchor editAs="oneCell">
    <xdr:from>
      <xdr:col>5</xdr:col>
      <xdr:colOff>28575</xdr:colOff>
      <xdr:row>16</xdr:row>
      <xdr:rowOff>19051</xdr:rowOff>
    </xdr:from>
    <xdr:to>
      <xdr:col>5</xdr:col>
      <xdr:colOff>3352800</xdr:colOff>
      <xdr:row>16</xdr:row>
      <xdr:rowOff>1247775</xdr:rowOff>
    </xdr:to>
    <xdr:pic>
      <xdr:nvPicPr>
        <xdr:cNvPr id="20" name="Picture 19" descr="giant-gym-mirror.jpg"/>
        <xdr:cNvPicPr>
          <a:picLocks noChangeAspect="1"/>
        </xdr:cNvPicPr>
      </xdr:nvPicPr>
      <xdr:blipFill>
        <a:blip xmlns:r="http://schemas.openxmlformats.org/officeDocument/2006/relationships" r:embed="rId7"/>
        <a:srcRect l="12412" t="25393" r="16260" b="17638"/>
        <a:stretch>
          <a:fillRect/>
        </a:stretch>
      </xdr:blipFill>
      <xdr:spPr>
        <a:xfrm>
          <a:off x="5400675" y="7029451"/>
          <a:ext cx="3324225" cy="1228724"/>
        </a:xfrm>
        <a:prstGeom prst="rect">
          <a:avLst/>
        </a:prstGeom>
      </xdr:spPr>
    </xdr:pic>
    <xdr:clientData/>
  </xdr:twoCellAnchor>
  <xdr:twoCellAnchor editAs="oneCell">
    <xdr:from>
      <xdr:col>5</xdr:col>
      <xdr:colOff>9525</xdr:colOff>
      <xdr:row>17</xdr:row>
      <xdr:rowOff>19050</xdr:rowOff>
    </xdr:from>
    <xdr:to>
      <xdr:col>5</xdr:col>
      <xdr:colOff>3345674</xdr:colOff>
      <xdr:row>17</xdr:row>
      <xdr:rowOff>1250175</xdr:rowOff>
    </xdr:to>
    <xdr:pic>
      <xdr:nvPicPr>
        <xdr:cNvPr id="22" name="Picture 21" descr="main-qimg-439c5c864a3a67880f3d15783c146353.png"/>
        <xdr:cNvPicPr>
          <a:picLocks noChangeAspect="1"/>
        </xdr:cNvPicPr>
      </xdr:nvPicPr>
      <xdr:blipFill>
        <a:blip xmlns:r="http://schemas.openxmlformats.org/officeDocument/2006/relationships" r:embed="rId8"/>
        <a:stretch>
          <a:fillRect/>
        </a:stretch>
      </xdr:blipFill>
      <xdr:spPr>
        <a:xfrm>
          <a:off x="5219700" y="9858375"/>
          <a:ext cx="3336149" cy="1231125"/>
        </a:xfrm>
        <a:prstGeom prst="rect">
          <a:avLst/>
        </a:prstGeom>
      </xdr:spPr>
    </xdr:pic>
    <xdr:clientData/>
  </xdr:twoCellAnchor>
  <xdr:twoCellAnchor editAs="oneCell">
    <xdr:from>
      <xdr:col>5</xdr:col>
      <xdr:colOff>28575</xdr:colOff>
      <xdr:row>18</xdr:row>
      <xdr:rowOff>28575</xdr:rowOff>
    </xdr:from>
    <xdr:to>
      <xdr:col>5</xdr:col>
      <xdr:colOff>3362325</xdr:colOff>
      <xdr:row>18</xdr:row>
      <xdr:rowOff>1228726</xdr:rowOff>
    </xdr:to>
    <xdr:pic>
      <xdr:nvPicPr>
        <xdr:cNvPr id="23" name="Picture 22" descr="2-RFS-Fitness-Finishes-Laminate-Lockers.jpg"/>
        <xdr:cNvPicPr>
          <a:picLocks noChangeAspect="1"/>
        </xdr:cNvPicPr>
      </xdr:nvPicPr>
      <xdr:blipFill>
        <a:blip xmlns:r="http://schemas.openxmlformats.org/officeDocument/2006/relationships" r:embed="rId9" cstate="print"/>
        <a:stretch>
          <a:fillRect/>
        </a:stretch>
      </xdr:blipFill>
      <xdr:spPr>
        <a:xfrm>
          <a:off x="5238750" y="11134725"/>
          <a:ext cx="3333750" cy="1200151"/>
        </a:xfrm>
        <a:prstGeom prst="rect">
          <a:avLst/>
        </a:prstGeom>
      </xdr:spPr>
    </xdr:pic>
    <xdr:clientData/>
  </xdr:twoCellAnchor>
  <xdr:twoCellAnchor editAs="oneCell">
    <xdr:from>
      <xdr:col>5</xdr:col>
      <xdr:colOff>32028</xdr:colOff>
      <xdr:row>19</xdr:row>
      <xdr:rowOff>28575</xdr:rowOff>
    </xdr:from>
    <xdr:to>
      <xdr:col>5</xdr:col>
      <xdr:colOff>3343275</xdr:colOff>
      <xdr:row>19</xdr:row>
      <xdr:rowOff>1247775</xdr:rowOff>
    </xdr:to>
    <xdr:pic>
      <xdr:nvPicPr>
        <xdr:cNvPr id="24" name="Picture 23" descr="Ingles-Exterior.jpg"/>
        <xdr:cNvPicPr>
          <a:picLocks noChangeAspect="1"/>
        </xdr:cNvPicPr>
      </xdr:nvPicPr>
      <xdr:blipFill>
        <a:blip xmlns:r="http://schemas.openxmlformats.org/officeDocument/2006/relationships" r:embed="rId10" cstate="print"/>
        <a:stretch>
          <a:fillRect/>
        </a:stretch>
      </xdr:blipFill>
      <xdr:spPr>
        <a:xfrm>
          <a:off x="5404128" y="12401550"/>
          <a:ext cx="3311247" cy="1219200"/>
        </a:xfrm>
        <a:prstGeom prst="rect">
          <a:avLst/>
        </a:prstGeom>
      </xdr:spPr>
    </xdr:pic>
    <xdr:clientData/>
  </xdr:twoCellAnchor>
  <xdr:twoCellAnchor editAs="oneCell">
    <xdr:from>
      <xdr:col>5</xdr:col>
      <xdr:colOff>38100</xdr:colOff>
      <xdr:row>22</xdr:row>
      <xdr:rowOff>28574</xdr:rowOff>
    </xdr:from>
    <xdr:to>
      <xdr:col>5</xdr:col>
      <xdr:colOff>3352800</xdr:colOff>
      <xdr:row>22</xdr:row>
      <xdr:rowOff>1237351</xdr:rowOff>
    </xdr:to>
    <xdr:pic>
      <xdr:nvPicPr>
        <xdr:cNvPr id="25" name="Picture 24" descr="Watercooler-2.jpg"/>
        <xdr:cNvPicPr>
          <a:picLocks noChangeAspect="1"/>
        </xdr:cNvPicPr>
      </xdr:nvPicPr>
      <xdr:blipFill>
        <a:blip xmlns:r="http://schemas.openxmlformats.org/officeDocument/2006/relationships" r:embed="rId11"/>
        <a:srcRect r="41787"/>
        <a:stretch>
          <a:fillRect/>
        </a:stretch>
      </xdr:blipFill>
      <xdr:spPr>
        <a:xfrm>
          <a:off x="5410200" y="14639924"/>
          <a:ext cx="3314700" cy="1208777"/>
        </a:xfrm>
        <a:prstGeom prst="rect">
          <a:avLst/>
        </a:prstGeom>
      </xdr:spPr>
    </xdr:pic>
    <xdr:clientData/>
  </xdr:twoCellAnchor>
  <xdr:twoCellAnchor editAs="oneCell">
    <xdr:from>
      <xdr:col>5</xdr:col>
      <xdr:colOff>19050</xdr:colOff>
      <xdr:row>20</xdr:row>
      <xdr:rowOff>19050</xdr:rowOff>
    </xdr:from>
    <xdr:to>
      <xdr:col>5</xdr:col>
      <xdr:colOff>3314701</xdr:colOff>
      <xdr:row>20</xdr:row>
      <xdr:rowOff>1240631</xdr:rowOff>
    </xdr:to>
    <xdr:pic>
      <xdr:nvPicPr>
        <xdr:cNvPr id="26" name="Picture 25" descr="maxresdefault.jpg"/>
        <xdr:cNvPicPr>
          <a:picLocks noChangeAspect="1"/>
        </xdr:cNvPicPr>
      </xdr:nvPicPr>
      <xdr:blipFill>
        <a:blip xmlns:r="http://schemas.openxmlformats.org/officeDocument/2006/relationships" r:embed="rId12" cstate="print"/>
        <a:stretch>
          <a:fillRect/>
        </a:stretch>
      </xdr:blipFill>
      <xdr:spPr>
        <a:xfrm>
          <a:off x="5391150" y="12096750"/>
          <a:ext cx="3295651" cy="1221581"/>
        </a:xfrm>
        <a:prstGeom prst="rect">
          <a:avLst/>
        </a:prstGeom>
      </xdr:spPr>
    </xdr:pic>
    <xdr:clientData/>
  </xdr:twoCellAnchor>
  <xdr:twoCellAnchor>
    <xdr:from>
      <xdr:col>5</xdr:col>
      <xdr:colOff>47625</xdr:colOff>
      <xdr:row>23</xdr:row>
      <xdr:rowOff>19050</xdr:rowOff>
    </xdr:from>
    <xdr:to>
      <xdr:col>5</xdr:col>
      <xdr:colOff>3320579</xdr:colOff>
      <xdr:row>23</xdr:row>
      <xdr:rowOff>1250176</xdr:rowOff>
    </xdr:to>
    <xdr:grpSp>
      <xdr:nvGrpSpPr>
        <xdr:cNvPr id="27" name="Group 26"/>
        <xdr:cNvGrpSpPr/>
      </xdr:nvGrpSpPr>
      <xdr:grpSpPr>
        <a:xfrm>
          <a:off x="6172200" y="15897225"/>
          <a:ext cx="3272954" cy="1231126"/>
          <a:chOff x="5000625" y="11932424"/>
          <a:chExt cx="3320579" cy="1231126"/>
        </a:xfrm>
      </xdr:grpSpPr>
      <xdr:pic>
        <xdr:nvPicPr>
          <xdr:cNvPr id="28" name="Picture 27" descr="download (1).jpg"/>
          <xdr:cNvPicPr>
            <a:picLocks noChangeAspect="1"/>
          </xdr:cNvPicPr>
        </xdr:nvPicPr>
        <xdr:blipFill>
          <a:blip xmlns:r="http://schemas.openxmlformats.org/officeDocument/2006/relationships" r:embed="rId13"/>
          <a:stretch>
            <a:fillRect/>
          </a:stretch>
        </xdr:blipFill>
        <xdr:spPr>
          <a:xfrm>
            <a:off x="5000625" y="11934824"/>
            <a:ext cx="1653586" cy="1219201"/>
          </a:xfrm>
          <a:prstGeom prst="rect">
            <a:avLst/>
          </a:prstGeom>
        </xdr:spPr>
      </xdr:pic>
      <xdr:pic>
        <xdr:nvPicPr>
          <xdr:cNvPr id="29" name="Picture 28" descr="usb-sockets-for-charging.jpg"/>
          <xdr:cNvPicPr>
            <a:picLocks noChangeAspect="1"/>
          </xdr:cNvPicPr>
        </xdr:nvPicPr>
        <xdr:blipFill>
          <a:blip xmlns:r="http://schemas.openxmlformats.org/officeDocument/2006/relationships" r:embed="rId14"/>
          <a:stretch>
            <a:fillRect/>
          </a:stretch>
        </xdr:blipFill>
        <xdr:spPr>
          <a:xfrm>
            <a:off x="6676037" y="11932424"/>
            <a:ext cx="1645167" cy="1231126"/>
          </a:xfrm>
          <a:prstGeom prst="rect">
            <a:avLst/>
          </a:prstGeom>
        </xdr:spPr>
      </xdr:pic>
    </xdr:grpSp>
    <xdr:clientData/>
  </xdr:twoCellAnchor>
  <xdr:twoCellAnchor editAs="oneCell">
    <xdr:from>
      <xdr:col>5</xdr:col>
      <xdr:colOff>19050</xdr:colOff>
      <xdr:row>24</xdr:row>
      <xdr:rowOff>28575</xdr:rowOff>
    </xdr:from>
    <xdr:to>
      <xdr:col>5</xdr:col>
      <xdr:colOff>3362325</xdr:colOff>
      <xdr:row>24</xdr:row>
      <xdr:rowOff>1238250</xdr:rowOff>
    </xdr:to>
    <xdr:pic>
      <xdr:nvPicPr>
        <xdr:cNvPr id="30" name="Picture 29" descr="s-l300.jpg"/>
        <xdr:cNvPicPr>
          <a:picLocks noChangeAspect="1"/>
        </xdr:cNvPicPr>
      </xdr:nvPicPr>
      <xdr:blipFill>
        <a:blip xmlns:r="http://schemas.openxmlformats.org/officeDocument/2006/relationships" r:embed="rId15"/>
        <a:srcRect l="11051" r="9973"/>
        <a:stretch>
          <a:fillRect/>
        </a:stretch>
      </xdr:blipFill>
      <xdr:spPr>
        <a:xfrm>
          <a:off x="5391150" y="17173575"/>
          <a:ext cx="3343275" cy="1209675"/>
        </a:xfrm>
        <a:prstGeom prst="rect">
          <a:avLst/>
        </a:prstGeom>
      </xdr:spPr>
    </xdr:pic>
    <xdr:clientData/>
  </xdr:twoCellAnchor>
  <xdr:twoCellAnchor>
    <xdr:from>
      <xdr:col>5</xdr:col>
      <xdr:colOff>38100</xdr:colOff>
      <xdr:row>25</xdr:row>
      <xdr:rowOff>19050</xdr:rowOff>
    </xdr:from>
    <xdr:to>
      <xdr:col>5</xdr:col>
      <xdr:colOff>3326549</xdr:colOff>
      <xdr:row>25</xdr:row>
      <xdr:rowOff>1245299</xdr:rowOff>
    </xdr:to>
    <xdr:grpSp>
      <xdr:nvGrpSpPr>
        <xdr:cNvPr id="31" name="Group 30"/>
        <xdr:cNvGrpSpPr/>
      </xdr:nvGrpSpPr>
      <xdr:grpSpPr>
        <a:xfrm>
          <a:off x="6162675" y="18430875"/>
          <a:ext cx="3288449" cy="1226249"/>
          <a:chOff x="5191126" y="10775250"/>
          <a:chExt cx="3326549" cy="1245299"/>
        </a:xfrm>
      </xdr:grpSpPr>
      <xdr:pic>
        <xdr:nvPicPr>
          <xdr:cNvPr id="32" name="Picture 31" descr="7387143016_001.jpg"/>
          <xdr:cNvPicPr>
            <a:picLocks noChangeAspect="1"/>
          </xdr:cNvPicPr>
        </xdr:nvPicPr>
        <xdr:blipFill>
          <a:blip xmlns:r="http://schemas.openxmlformats.org/officeDocument/2006/relationships" r:embed="rId16"/>
          <a:stretch>
            <a:fillRect/>
          </a:stretch>
        </xdr:blipFill>
        <xdr:spPr>
          <a:xfrm>
            <a:off x="7115175" y="10775250"/>
            <a:ext cx="1402500" cy="1245299"/>
          </a:xfrm>
          <a:prstGeom prst="rect">
            <a:avLst/>
          </a:prstGeom>
        </xdr:spPr>
      </xdr:pic>
      <xdr:pic>
        <xdr:nvPicPr>
          <xdr:cNvPr id="33" name="Picture 32" descr="dev2.png"/>
          <xdr:cNvPicPr>
            <a:picLocks noChangeAspect="1"/>
          </xdr:cNvPicPr>
        </xdr:nvPicPr>
        <xdr:blipFill>
          <a:blip xmlns:r="http://schemas.openxmlformats.org/officeDocument/2006/relationships" r:embed="rId17"/>
          <a:srcRect l="17052"/>
          <a:stretch>
            <a:fillRect/>
          </a:stretch>
        </xdr:blipFill>
        <xdr:spPr>
          <a:xfrm>
            <a:off x="5191126" y="10791825"/>
            <a:ext cx="1905000" cy="1219200"/>
          </a:xfrm>
          <a:prstGeom prst="rect">
            <a:avLst/>
          </a:prstGeom>
        </xdr:spPr>
      </xdr:pic>
    </xdr:grpSp>
    <xdr:clientData/>
  </xdr:twoCellAnchor>
  <xdr:twoCellAnchor editAs="oneCell">
    <xdr:from>
      <xdr:col>5</xdr:col>
      <xdr:colOff>38100</xdr:colOff>
      <xdr:row>26</xdr:row>
      <xdr:rowOff>28575</xdr:rowOff>
    </xdr:from>
    <xdr:to>
      <xdr:col>5</xdr:col>
      <xdr:colOff>3295650</xdr:colOff>
      <xdr:row>26</xdr:row>
      <xdr:rowOff>1590675</xdr:rowOff>
    </xdr:to>
    <xdr:pic>
      <xdr:nvPicPr>
        <xdr:cNvPr id="34" name="Picture 33" descr="14dccb3d-1511-48d1-a972-8082b388b141_1.5cfba738617792d5950a91bd28a7a5c9.jpeg"/>
        <xdr:cNvPicPr>
          <a:picLocks noChangeAspect="1"/>
        </xdr:cNvPicPr>
      </xdr:nvPicPr>
      <xdr:blipFill>
        <a:blip xmlns:r="http://schemas.openxmlformats.org/officeDocument/2006/relationships" r:embed="rId18"/>
        <a:stretch>
          <a:fillRect/>
        </a:stretch>
      </xdr:blipFill>
      <xdr:spPr>
        <a:xfrm>
          <a:off x="5410200" y="19707225"/>
          <a:ext cx="3257550" cy="1562100"/>
        </a:xfrm>
        <a:prstGeom prst="rect">
          <a:avLst/>
        </a:prstGeom>
      </xdr:spPr>
    </xdr:pic>
    <xdr:clientData/>
  </xdr:twoCellAnchor>
  <xdr:twoCellAnchor editAs="oneCell">
    <xdr:from>
      <xdr:col>5</xdr:col>
      <xdr:colOff>38100</xdr:colOff>
      <xdr:row>28</xdr:row>
      <xdr:rowOff>19050</xdr:rowOff>
    </xdr:from>
    <xdr:to>
      <xdr:col>5</xdr:col>
      <xdr:colOff>3352800</xdr:colOff>
      <xdr:row>28</xdr:row>
      <xdr:rowOff>1238106</xdr:rowOff>
    </xdr:to>
    <xdr:pic>
      <xdr:nvPicPr>
        <xdr:cNvPr id="35" name="Picture 34" descr="uborka-fitnes-klubov.jpg"/>
        <xdr:cNvPicPr>
          <a:picLocks noChangeAspect="1"/>
        </xdr:cNvPicPr>
      </xdr:nvPicPr>
      <xdr:blipFill>
        <a:blip xmlns:r="http://schemas.openxmlformats.org/officeDocument/2006/relationships" r:embed="rId19"/>
        <a:stretch>
          <a:fillRect/>
        </a:stretch>
      </xdr:blipFill>
      <xdr:spPr>
        <a:xfrm>
          <a:off x="5410200" y="21326475"/>
          <a:ext cx="3314700" cy="1219056"/>
        </a:xfrm>
        <a:prstGeom prst="rect">
          <a:avLst/>
        </a:prstGeom>
      </xdr:spPr>
    </xdr:pic>
    <xdr:clientData/>
  </xdr:twoCellAnchor>
  <xdr:twoCellAnchor editAs="oneCell">
    <xdr:from>
      <xdr:col>5</xdr:col>
      <xdr:colOff>19051</xdr:colOff>
      <xdr:row>27</xdr:row>
      <xdr:rowOff>19049</xdr:rowOff>
    </xdr:from>
    <xdr:to>
      <xdr:col>5</xdr:col>
      <xdr:colOff>2114550</xdr:colOff>
      <xdr:row>27</xdr:row>
      <xdr:rowOff>1590674</xdr:rowOff>
    </xdr:to>
    <xdr:pic>
      <xdr:nvPicPr>
        <xdr:cNvPr id="36" name="Picture 35" descr="4691biometric-time-attendance-system-chennai-500x500.png"/>
        <xdr:cNvPicPr>
          <a:picLocks noChangeAspect="1"/>
        </xdr:cNvPicPr>
      </xdr:nvPicPr>
      <xdr:blipFill>
        <a:blip xmlns:r="http://schemas.openxmlformats.org/officeDocument/2006/relationships" r:embed="rId20"/>
        <a:stretch>
          <a:fillRect/>
        </a:stretch>
      </xdr:blipFill>
      <xdr:spPr>
        <a:xfrm>
          <a:off x="5391151" y="21326474"/>
          <a:ext cx="2095499" cy="1571625"/>
        </a:xfrm>
        <a:prstGeom prst="rect">
          <a:avLst/>
        </a:prstGeom>
      </xdr:spPr>
    </xdr:pic>
    <xdr:clientData/>
  </xdr:twoCellAnchor>
  <xdr:twoCellAnchor editAs="oneCell">
    <xdr:from>
      <xdr:col>5</xdr:col>
      <xdr:colOff>19050</xdr:colOff>
      <xdr:row>29</xdr:row>
      <xdr:rowOff>19050</xdr:rowOff>
    </xdr:from>
    <xdr:to>
      <xdr:col>5</xdr:col>
      <xdr:colOff>3355975</xdr:colOff>
      <xdr:row>29</xdr:row>
      <xdr:rowOff>1257300</xdr:rowOff>
    </xdr:to>
    <xdr:pic>
      <xdr:nvPicPr>
        <xdr:cNvPr id="37" name="Picture 36" descr="swann-nvr8-7400-8-channel-nvr-hd-1080p-4.0mp-cctv-kit-with-4x-nhd-818-4.0mp-hd-cameras-1810-p.jpg"/>
        <xdr:cNvPicPr>
          <a:picLocks noChangeAspect="1"/>
        </xdr:cNvPicPr>
      </xdr:nvPicPr>
      <xdr:blipFill>
        <a:blip xmlns:r="http://schemas.openxmlformats.org/officeDocument/2006/relationships" r:embed="rId21" cstate="print"/>
        <a:stretch>
          <a:fillRect/>
        </a:stretch>
      </xdr:blipFill>
      <xdr:spPr>
        <a:xfrm>
          <a:off x="5391150" y="24222075"/>
          <a:ext cx="3336925" cy="1238250"/>
        </a:xfrm>
        <a:prstGeom prst="rect">
          <a:avLst/>
        </a:prstGeom>
      </xdr:spPr>
    </xdr:pic>
    <xdr:clientData/>
  </xdr:twoCellAnchor>
  <xdr:twoCellAnchor editAs="oneCell">
    <xdr:from>
      <xdr:col>5</xdr:col>
      <xdr:colOff>2143125</xdr:colOff>
      <xdr:row>27</xdr:row>
      <xdr:rowOff>28574</xdr:rowOff>
    </xdr:from>
    <xdr:to>
      <xdr:col>5</xdr:col>
      <xdr:colOff>3352800</xdr:colOff>
      <xdr:row>27</xdr:row>
      <xdr:rowOff>1609725</xdr:rowOff>
    </xdr:to>
    <xdr:pic>
      <xdr:nvPicPr>
        <xdr:cNvPr id="38" name="Picture 37" descr="access-control-blog-IR.png"/>
        <xdr:cNvPicPr>
          <a:picLocks noChangeAspect="1"/>
        </xdr:cNvPicPr>
      </xdr:nvPicPr>
      <xdr:blipFill>
        <a:blip xmlns:r="http://schemas.openxmlformats.org/officeDocument/2006/relationships" r:embed="rId22" cstate="print"/>
        <a:stretch>
          <a:fillRect/>
        </a:stretch>
      </xdr:blipFill>
      <xdr:spPr>
        <a:xfrm>
          <a:off x="7515225" y="21335999"/>
          <a:ext cx="1209675" cy="1581151"/>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dimension ref="A1:F34"/>
  <sheetViews>
    <sheetView tabSelected="1" workbookViewId="0">
      <selection activeCell="H3" sqref="H3"/>
    </sheetView>
  </sheetViews>
  <sheetFormatPr defaultRowHeight="15.75"/>
  <cols>
    <col min="1" max="1" width="9" style="1" customWidth="1"/>
    <col min="2" max="2" width="18.85546875" style="1" customWidth="1"/>
    <col min="3" max="3" width="18.7109375" style="1" customWidth="1"/>
    <col min="4" max="5" width="20.28515625" style="1" customWidth="1"/>
    <col min="6" max="6" width="50.7109375" style="1" customWidth="1"/>
    <col min="7" max="16384" width="9.140625" style="1"/>
  </cols>
  <sheetData>
    <row r="1" spans="1:6" ht="36.75" customHeight="1" thickBot="1">
      <c r="A1" s="141" t="s">
        <v>287</v>
      </c>
      <c r="B1" s="142"/>
      <c r="C1" s="142"/>
      <c r="D1" s="142"/>
      <c r="E1" s="142"/>
      <c r="F1" s="143"/>
    </row>
    <row r="2" spans="1:6" ht="26.25" customHeight="1" thickBot="1">
      <c r="A2" s="45" t="s">
        <v>126</v>
      </c>
      <c r="B2" s="46" t="s">
        <v>127</v>
      </c>
      <c r="C2" s="46" t="s">
        <v>128</v>
      </c>
      <c r="D2" s="46" t="s">
        <v>171</v>
      </c>
      <c r="E2" s="62" t="s">
        <v>172</v>
      </c>
      <c r="F2" s="194" t="s">
        <v>129</v>
      </c>
    </row>
    <row r="3" spans="1:6" ht="26.25" customHeight="1">
      <c r="A3" s="49">
        <v>1</v>
      </c>
      <c r="B3" s="48" t="s">
        <v>2</v>
      </c>
      <c r="C3" s="48">
        <v>1120</v>
      </c>
      <c r="D3" s="48">
        <v>1866.66</v>
      </c>
      <c r="E3" s="60">
        <v>1365</v>
      </c>
      <c r="F3" s="50">
        <v>1078</v>
      </c>
    </row>
    <row r="4" spans="1:6" ht="26.25" customHeight="1">
      <c r="A4" s="55">
        <v>2</v>
      </c>
      <c r="B4" s="42" t="s">
        <v>3</v>
      </c>
      <c r="C4" s="42">
        <v>720</v>
      </c>
      <c r="D4" s="42">
        <v>1200</v>
      </c>
      <c r="E4" s="69">
        <v>771</v>
      </c>
      <c r="F4" s="43">
        <v>546</v>
      </c>
    </row>
    <row r="5" spans="1:6" ht="26.25" customHeight="1">
      <c r="A5" s="55">
        <v>3</v>
      </c>
      <c r="B5" s="42" t="s">
        <v>131</v>
      </c>
      <c r="C5" s="42">
        <v>943</v>
      </c>
      <c r="D5" s="42">
        <v>1571.66</v>
      </c>
      <c r="E5" s="69">
        <v>600</v>
      </c>
      <c r="F5" s="43">
        <v>881</v>
      </c>
    </row>
    <row r="6" spans="1:6" ht="26.25" customHeight="1">
      <c r="A6" s="55">
        <v>4</v>
      </c>
      <c r="B6" s="42" t="s">
        <v>130</v>
      </c>
      <c r="C6" s="42">
        <v>903</v>
      </c>
      <c r="D6" s="42">
        <v>1505</v>
      </c>
      <c r="E6" s="69">
        <v>661</v>
      </c>
      <c r="F6" s="43">
        <v>380</v>
      </c>
    </row>
    <row r="7" spans="1:6" ht="26.25" customHeight="1">
      <c r="A7" s="55">
        <v>5</v>
      </c>
      <c r="B7" s="42" t="s">
        <v>132</v>
      </c>
      <c r="C7" s="42">
        <v>1529</v>
      </c>
      <c r="D7" s="42">
        <v>2548.33</v>
      </c>
      <c r="E7" s="71">
        <v>3526</v>
      </c>
      <c r="F7" s="43" t="s">
        <v>10</v>
      </c>
    </row>
    <row r="8" spans="1:6" ht="26.25" customHeight="1">
      <c r="A8" s="55">
        <v>6</v>
      </c>
      <c r="B8" s="42" t="s">
        <v>11</v>
      </c>
      <c r="C8" s="42">
        <v>730</v>
      </c>
      <c r="D8" s="42">
        <v>1216.67</v>
      </c>
      <c r="E8" s="51">
        <v>1600</v>
      </c>
      <c r="F8" s="43" t="s">
        <v>10</v>
      </c>
    </row>
    <row r="9" spans="1:6" ht="26.25" customHeight="1">
      <c r="A9" s="55">
        <v>7</v>
      </c>
      <c r="B9" s="42" t="s">
        <v>5</v>
      </c>
      <c r="C9" s="42">
        <v>707</v>
      </c>
      <c r="D9" s="42">
        <v>1178.33</v>
      </c>
      <c r="E9" s="51">
        <v>1070</v>
      </c>
      <c r="F9" s="43" t="s">
        <v>10</v>
      </c>
    </row>
    <row r="10" spans="1:6" ht="26.25" customHeight="1" thickBot="1">
      <c r="A10" s="57">
        <v>8</v>
      </c>
      <c r="B10" s="44" t="s">
        <v>133</v>
      </c>
      <c r="C10" s="44">
        <v>360</v>
      </c>
      <c r="D10" s="44">
        <v>600</v>
      </c>
      <c r="E10" s="58" t="s">
        <v>10</v>
      </c>
      <c r="F10" s="74">
        <v>307</v>
      </c>
    </row>
    <row r="11" spans="1:6" ht="24" customHeight="1" thickBot="1">
      <c r="A11" s="53"/>
      <c r="B11" s="53"/>
      <c r="C11" s="54"/>
      <c r="D11" s="54"/>
      <c r="E11" s="54"/>
      <c r="F11" s="52"/>
    </row>
    <row r="12" spans="1:6" ht="24" customHeight="1" thickBot="1">
      <c r="A12" s="150" t="s">
        <v>165</v>
      </c>
      <c r="B12" s="142"/>
      <c r="C12" s="142"/>
      <c r="D12" s="142"/>
      <c r="E12" s="142"/>
      <c r="F12" s="143"/>
    </row>
    <row r="13" spans="1:6" s="2" customFormat="1" ht="25.5" customHeight="1" thickBot="1">
      <c r="A13" s="63" t="s">
        <v>126</v>
      </c>
      <c r="B13" s="64" t="s">
        <v>4</v>
      </c>
      <c r="C13" s="64" t="s">
        <v>12</v>
      </c>
      <c r="D13" s="199" t="s">
        <v>29</v>
      </c>
      <c r="E13" s="200"/>
      <c r="F13" s="65" t="s">
        <v>13</v>
      </c>
    </row>
    <row r="14" spans="1:6" ht="297" customHeight="1">
      <c r="A14" s="111">
        <v>1</v>
      </c>
      <c r="B14" s="112" t="s">
        <v>14</v>
      </c>
      <c r="C14" s="112" t="s">
        <v>15</v>
      </c>
      <c r="D14" s="186" t="s">
        <v>25</v>
      </c>
      <c r="E14" s="187"/>
      <c r="F14" s="114"/>
    </row>
    <row r="15" spans="1:6" ht="99.95" customHeight="1">
      <c r="A15" s="67">
        <v>2</v>
      </c>
      <c r="B15" s="12" t="s">
        <v>14</v>
      </c>
      <c r="C15" s="12" t="s">
        <v>15</v>
      </c>
      <c r="D15" s="201" t="s">
        <v>166</v>
      </c>
      <c r="E15" s="202"/>
      <c r="F15" s="56"/>
    </row>
    <row r="16" spans="1:6" ht="200.25" customHeight="1">
      <c r="A16" s="66">
        <v>3</v>
      </c>
      <c r="B16" s="12" t="s">
        <v>14</v>
      </c>
      <c r="C16" s="12" t="s">
        <v>19</v>
      </c>
      <c r="D16" s="188" t="s">
        <v>167</v>
      </c>
      <c r="E16" s="189"/>
      <c r="F16" s="56"/>
    </row>
    <row r="17" spans="1:6" ht="99.95" customHeight="1">
      <c r="A17" s="66">
        <v>5</v>
      </c>
      <c r="B17" s="12" t="s">
        <v>14</v>
      </c>
      <c r="C17" s="12" t="s">
        <v>19</v>
      </c>
      <c r="D17" s="188" t="s">
        <v>30</v>
      </c>
      <c r="E17" s="189"/>
      <c r="F17" s="56"/>
    </row>
    <row r="18" spans="1:6" ht="200.25" customHeight="1">
      <c r="A18" s="67">
        <v>6</v>
      </c>
      <c r="B18" s="12" t="s">
        <v>14</v>
      </c>
      <c r="C18" s="12" t="s">
        <v>19</v>
      </c>
      <c r="D18" s="188" t="s">
        <v>26</v>
      </c>
      <c r="E18" s="189"/>
      <c r="F18" s="56"/>
    </row>
    <row r="19" spans="1:6" ht="199.5" customHeight="1">
      <c r="A19" s="67">
        <v>8</v>
      </c>
      <c r="B19" s="12" t="s">
        <v>14</v>
      </c>
      <c r="C19" s="12" t="s">
        <v>18</v>
      </c>
      <c r="D19" s="203" t="s">
        <v>329</v>
      </c>
      <c r="E19" s="204"/>
      <c r="F19" s="56"/>
    </row>
    <row r="20" spans="1:6" ht="99.95" customHeight="1">
      <c r="A20" s="67">
        <v>10</v>
      </c>
      <c r="B20" s="12" t="s">
        <v>14</v>
      </c>
      <c r="C20" s="12" t="s">
        <v>18</v>
      </c>
      <c r="D20" s="188" t="s">
        <v>32</v>
      </c>
      <c r="E20" s="189"/>
      <c r="F20" s="56"/>
    </row>
    <row r="21" spans="1:6" ht="99.95" customHeight="1">
      <c r="A21" s="66">
        <v>11</v>
      </c>
      <c r="B21" s="12" t="s">
        <v>14</v>
      </c>
      <c r="C21" s="12" t="s">
        <v>18</v>
      </c>
      <c r="D21" s="188" t="s">
        <v>27</v>
      </c>
      <c r="E21" s="189"/>
      <c r="F21" s="56"/>
    </row>
    <row r="22" spans="1:6" ht="99.95" customHeight="1">
      <c r="A22" s="67">
        <v>12</v>
      </c>
      <c r="B22" s="12" t="s">
        <v>14</v>
      </c>
      <c r="C22" s="12" t="s">
        <v>18</v>
      </c>
      <c r="D22" s="188" t="s">
        <v>31</v>
      </c>
      <c r="E22" s="189"/>
      <c r="F22" s="56"/>
    </row>
    <row r="23" spans="1:6" ht="99.95" customHeight="1">
      <c r="A23" s="66">
        <v>13</v>
      </c>
      <c r="B23" s="12" t="s">
        <v>14</v>
      </c>
      <c r="C23" s="12" t="s">
        <v>17</v>
      </c>
      <c r="D23" s="188" t="s">
        <v>332</v>
      </c>
      <c r="E23" s="189"/>
      <c r="F23" s="56"/>
    </row>
    <row r="24" spans="1:6" ht="99.95" customHeight="1">
      <c r="A24" s="67">
        <v>14</v>
      </c>
      <c r="B24" s="12" t="s">
        <v>14</v>
      </c>
      <c r="C24" s="12" t="s">
        <v>17</v>
      </c>
      <c r="D24" s="188" t="s">
        <v>22</v>
      </c>
      <c r="E24" s="189"/>
      <c r="F24" s="56"/>
    </row>
    <row r="25" spans="1:6" ht="99.95" customHeight="1">
      <c r="A25" s="66">
        <v>15</v>
      </c>
      <c r="B25" s="12" t="s">
        <v>14</v>
      </c>
      <c r="C25" s="12" t="s">
        <v>18</v>
      </c>
      <c r="D25" s="205" t="s">
        <v>331</v>
      </c>
      <c r="E25" s="206"/>
      <c r="F25" s="56"/>
    </row>
    <row r="26" spans="1:6" ht="99.95" customHeight="1">
      <c r="A26" s="67">
        <v>16</v>
      </c>
      <c r="B26" s="12" t="s">
        <v>14</v>
      </c>
      <c r="C26" s="12" t="s">
        <v>18</v>
      </c>
      <c r="D26" s="205" t="s">
        <v>28</v>
      </c>
      <c r="E26" s="206"/>
      <c r="F26" s="56"/>
    </row>
    <row r="27" spans="1:6" ht="119.25" customHeight="1">
      <c r="A27" s="66">
        <v>17</v>
      </c>
      <c r="B27" s="12" t="s">
        <v>14</v>
      </c>
      <c r="C27" s="12" t="s">
        <v>18</v>
      </c>
      <c r="D27" s="188" t="s">
        <v>37</v>
      </c>
      <c r="E27" s="189"/>
      <c r="F27" s="56"/>
    </row>
    <row r="28" spans="1:6" ht="99.95" customHeight="1">
      <c r="A28" s="67">
        <v>18</v>
      </c>
      <c r="B28" s="12" t="s">
        <v>14</v>
      </c>
      <c r="C28" s="12" t="s">
        <v>18</v>
      </c>
      <c r="D28" s="188" t="s">
        <v>23</v>
      </c>
      <c r="E28" s="189"/>
      <c r="F28" s="56"/>
    </row>
    <row r="29" spans="1:6" ht="99.95" customHeight="1">
      <c r="A29" s="66">
        <v>19</v>
      </c>
      <c r="B29" s="12" t="s">
        <v>14</v>
      </c>
      <c r="C29" s="12" t="s">
        <v>18</v>
      </c>
      <c r="D29" s="205" t="s">
        <v>24</v>
      </c>
      <c r="E29" s="206"/>
      <c r="F29" s="56"/>
    </row>
    <row r="30" spans="1:6" ht="99.95" customHeight="1">
      <c r="A30" s="67">
        <v>20</v>
      </c>
      <c r="B30" s="12" t="s">
        <v>14</v>
      </c>
      <c r="C30" s="12" t="s">
        <v>16</v>
      </c>
      <c r="D30" s="188" t="s">
        <v>20</v>
      </c>
      <c r="E30" s="189"/>
      <c r="F30" s="56"/>
    </row>
    <row r="31" spans="1:6" ht="99.95" customHeight="1">
      <c r="A31" s="66">
        <v>21</v>
      </c>
      <c r="B31" s="12" t="s">
        <v>14</v>
      </c>
      <c r="C31" s="12" t="s">
        <v>16</v>
      </c>
      <c r="D31" s="188" t="s">
        <v>169</v>
      </c>
      <c r="E31" s="189"/>
      <c r="F31" s="56"/>
    </row>
    <row r="32" spans="1:6" ht="99.95" customHeight="1">
      <c r="A32" s="67">
        <v>22</v>
      </c>
      <c r="B32" s="12" t="s">
        <v>14</v>
      </c>
      <c r="C32" s="12" t="s">
        <v>16</v>
      </c>
      <c r="D32" s="188" t="s">
        <v>288</v>
      </c>
      <c r="E32" s="189"/>
      <c r="F32" s="56"/>
    </row>
    <row r="33" spans="1:6" ht="99.95" customHeight="1" thickBot="1">
      <c r="A33" s="75">
        <v>23</v>
      </c>
      <c r="B33" s="68" t="s">
        <v>14</v>
      </c>
      <c r="C33" s="68" t="s">
        <v>16</v>
      </c>
      <c r="D33" s="207" t="s">
        <v>249</v>
      </c>
      <c r="E33" s="208"/>
      <c r="F33" s="59"/>
    </row>
    <row r="34" spans="1:6" ht="23.25" customHeight="1"/>
  </sheetData>
  <mergeCells count="23">
    <mergeCell ref="D33:E33"/>
    <mergeCell ref="D28:E28"/>
    <mergeCell ref="D30:E30"/>
    <mergeCell ref="D29:E29"/>
    <mergeCell ref="D31:E31"/>
    <mergeCell ref="D32:E32"/>
    <mergeCell ref="D23:E23"/>
    <mergeCell ref="D24:E24"/>
    <mergeCell ref="D25:E25"/>
    <mergeCell ref="D26:E26"/>
    <mergeCell ref="D27:E27"/>
    <mergeCell ref="A1:F1"/>
    <mergeCell ref="A12:F12"/>
    <mergeCell ref="D13:E13"/>
    <mergeCell ref="D14:E14"/>
    <mergeCell ref="D15:E15"/>
    <mergeCell ref="D16:E16"/>
    <mergeCell ref="D17:E17"/>
    <mergeCell ref="D18:E18"/>
    <mergeCell ref="D19:E19"/>
    <mergeCell ref="D20:E20"/>
    <mergeCell ref="D21:E21"/>
    <mergeCell ref="D22:E22"/>
  </mergeCells>
  <pageMargins left="0.23622047244094491" right="0.23622047244094491" top="0.74803149606299213" bottom="0.74803149606299213" header="0.31496062992125984" footer="0.31496062992125984"/>
  <pageSetup paperSize="9" orientation="landscape" verticalDpi="0" r:id="rId1"/>
  <rowBreaks count="1" manualBreakCount="1">
    <brk id="11" max="16383" man="1"/>
  </rowBreaks>
  <drawing r:id="rId2"/>
</worksheet>
</file>

<file path=xl/worksheets/sheet10.xml><?xml version="1.0" encoding="utf-8"?>
<worksheet xmlns="http://schemas.openxmlformats.org/spreadsheetml/2006/main" xmlns:r="http://schemas.openxmlformats.org/officeDocument/2006/relationships">
  <dimension ref="A1:F36"/>
  <sheetViews>
    <sheetView workbookViewId="0">
      <selection activeCell="G13" sqref="G13"/>
    </sheetView>
  </sheetViews>
  <sheetFormatPr defaultRowHeight="15"/>
  <cols>
    <col min="1" max="1" width="9.140625" style="84"/>
    <col min="2" max="2" width="17.140625" style="84" customWidth="1"/>
    <col min="3" max="3" width="15" style="84" customWidth="1"/>
    <col min="4" max="5" width="22.28515625" style="84" customWidth="1"/>
    <col min="6" max="6" width="50.7109375" style="84" customWidth="1"/>
    <col min="7" max="16384" width="9.140625" style="84"/>
  </cols>
  <sheetData>
    <row r="1" spans="1:6" ht="19.5" thickBot="1">
      <c r="A1" s="141" t="s">
        <v>147</v>
      </c>
      <c r="B1" s="151"/>
      <c r="C1" s="151"/>
      <c r="D1" s="151"/>
      <c r="E1" s="151"/>
      <c r="F1" s="152"/>
    </row>
    <row r="2" spans="1:6" ht="19.5" thickBot="1">
      <c r="A2" s="79" t="s">
        <v>126</v>
      </c>
      <c r="B2" s="62" t="s">
        <v>127</v>
      </c>
      <c r="C2" s="62" t="s">
        <v>128</v>
      </c>
      <c r="D2" s="46" t="s">
        <v>171</v>
      </c>
      <c r="E2" s="62" t="s">
        <v>172</v>
      </c>
      <c r="F2" s="209" t="s">
        <v>129</v>
      </c>
    </row>
    <row r="3" spans="1:6" ht="18.75">
      <c r="A3" s="80">
        <v>1</v>
      </c>
      <c r="B3" s="60" t="s">
        <v>2</v>
      </c>
      <c r="C3" s="60">
        <v>1120</v>
      </c>
      <c r="D3" s="60">
        <v>1400</v>
      </c>
      <c r="E3" s="83">
        <v>1116</v>
      </c>
      <c r="F3" s="50">
        <v>1078</v>
      </c>
    </row>
    <row r="4" spans="1:6" ht="18.75">
      <c r="A4" s="81">
        <v>2</v>
      </c>
      <c r="B4" s="51" t="s">
        <v>3</v>
      </c>
      <c r="C4" s="51">
        <v>720</v>
      </c>
      <c r="D4" s="51">
        <v>900</v>
      </c>
      <c r="E4" s="71">
        <v>1891</v>
      </c>
      <c r="F4" s="43">
        <v>546</v>
      </c>
    </row>
    <row r="5" spans="1:6" ht="18.75">
      <c r="A5" s="81">
        <v>3</v>
      </c>
      <c r="B5" s="51" t="s">
        <v>131</v>
      </c>
      <c r="C5" s="51">
        <v>943</v>
      </c>
      <c r="D5" s="51">
        <v>1178.75</v>
      </c>
      <c r="E5" s="71">
        <v>2700</v>
      </c>
      <c r="F5" s="43">
        <v>881</v>
      </c>
    </row>
    <row r="6" spans="1:6" ht="18.75">
      <c r="A6" s="81">
        <v>4</v>
      </c>
      <c r="B6" s="51" t="s">
        <v>130</v>
      </c>
      <c r="C6" s="51">
        <v>903</v>
      </c>
      <c r="D6" s="51">
        <v>1128.75</v>
      </c>
      <c r="E6" s="71">
        <v>1600</v>
      </c>
      <c r="F6" s="43">
        <v>380</v>
      </c>
    </row>
    <row r="7" spans="1:6" ht="18.75">
      <c r="A7" s="81">
        <v>5</v>
      </c>
      <c r="B7" s="51" t="s">
        <v>132</v>
      </c>
      <c r="C7" s="51">
        <v>1529</v>
      </c>
      <c r="D7" s="51">
        <v>1911.25</v>
      </c>
      <c r="E7" s="71">
        <v>2600</v>
      </c>
      <c r="F7" s="43" t="s">
        <v>10</v>
      </c>
    </row>
    <row r="8" spans="1:6" ht="18.75">
      <c r="A8" s="81">
        <v>6</v>
      </c>
      <c r="B8" s="51" t="s">
        <v>11</v>
      </c>
      <c r="C8" s="51">
        <v>730</v>
      </c>
      <c r="D8" s="51">
        <v>912.5</v>
      </c>
      <c r="E8" s="71">
        <v>2208</v>
      </c>
      <c r="F8" s="43" t="s">
        <v>10</v>
      </c>
    </row>
    <row r="9" spans="1:6" ht="18.75">
      <c r="A9" s="81">
        <v>7</v>
      </c>
      <c r="B9" s="51" t="s">
        <v>5</v>
      </c>
      <c r="C9" s="51">
        <v>707</v>
      </c>
      <c r="D9" s="51">
        <v>883.75</v>
      </c>
      <c r="E9" s="71">
        <v>2194</v>
      </c>
      <c r="F9" s="43" t="s">
        <v>10</v>
      </c>
    </row>
    <row r="10" spans="1:6" ht="19.5" thickBot="1">
      <c r="A10" s="82">
        <v>8</v>
      </c>
      <c r="B10" s="58" t="s">
        <v>133</v>
      </c>
      <c r="C10" s="58">
        <v>360</v>
      </c>
      <c r="D10" s="58">
        <v>450</v>
      </c>
      <c r="E10" s="70">
        <v>345</v>
      </c>
      <c r="F10" s="74">
        <v>307</v>
      </c>
    </row>
    <row r="11" spans="1:6" ht="16.5" thickBot="1">
      <c r="A11" s="86"/>
      <c r="B11" s="86"/>
      <c r="C11" s="86"/>
      <c r="D11" s="86"/>
      <c r="E11" s="86"/>
      <c r="F11" s="86"/>
    </row>
    <row r="12" spans="1:6" ht="18.75" customHeight="1" thickBot="1">
      <c r="A12" s="210" t="s">
        <v>264</v>
      </c>
      <c r="B12" s="211"/>
      <c r="C12" s="211"/>
      <c r="D12" s="211"/>
      <c r="E12" s="212"/>
      <c r="F12" s="213"/>
    </row>
    <row r="13" spans="1:6" ht="24" customHeight="1" thickBot="1">
      <c r="A13" s="217" t="s">
        <v>126</v>
      </c>
      <c r="B13" s="72" t="s">
        <v>4</v>
      </c>
      <c r="C13" s="72" t="s">
        <v>12</v>
      </c>
      <c r="D13" s="176" t="s">
        <v>29</v>
      </c>
      <c r="E13" s="176"/>
      <c r="F13" s="85" t="s">
        <v>13</v>
      </c>
    </row>
    <row r="14" spans="1:6" ht="99.95" customHeight="1">
      <c r="A14" s="215">
        <v>1</v>
      </c>
      <c r="B14" s="129" t="s">
        <v>144</v>
      </c>
      <c r="C14" s="129" t="s">
        <v>18</v>
      </c>
      <c r="D14" s="147" t="s">
        <v>148</v>
      </c>
      <c r="E14" s="147"/>
      <c r="F14" s="216"/>
    </row>
    <row r="15" spans="1:6" ht="99.95" customHeight="1">
      <c r="A15" s="87">
        <v>2</v>
      </c>
      <c r="B15" s="130" t="s">
        <v>144</v>
      </c>
      <c r="C15" s="130" t="s">
        <v>18</v>
      </c>
      <c r="D15" s="148" t="s">
        <v>149</v>
      </c>
      <c r="E15" s="148"/>
      <c r="F15" s="88"/>
    </row>
    <row r="16" spans="1:6" ht="99.95" customHeight="1">
      <c r="A16" s="87">
        <v>3</v>
      </c>
      <c r="B16" s="130" t="s">
        <v>144</v>
      </c>
      <c r="C16" s="130" t="s">
        <v>18</v>
      </c>
      <c r="D16" s="148" t="s">
        <v>150</v>
      </c>
      <c r="E16" s="148"/>
      <c r="F16" s="88"/>
    </row>
    <row r="17" spans="1:6" ht="99.95" customHeight="1">
      <c r="A17" s="87">
        <v>4</v>
      </c>
      <c r="B17" s="130" t="s">
        <v>144</v>
      </c>
      <c r="C17" s="130" t="s">
        <v>18</v>
      </c>
      <c r="D17" s="148" t="s">
        <v>151</v>
      </c>
      <c r="E17" s="148"/>
      <c r="F17" s="88"/>
    </row>
    <row r="18" spans="1:6" ht="99.95" customHeight="1">
      <c r="A18" s="87">
        <v>5</v>
      </c>
      <c r="B18" s="130" t="s">
        <v>144</v>
      </c>
      <c r="C18" s="130" t="s">
        <v>17</v>
      </c>
      <c r="D18" s="148" t="s">
        <v>152</v>
      </c>
      <c r="E18" s="148"/>
      <c r="F18" s="88"/>
    </row>
    <row r="19" spans="1:6" ht="99.95" customHeight="1">
      <c r="A19" s="87">
        <v>6</v>
      </c>
      <c r="B19" s="130" t="s">
        <v>144</v>
      </c>
      <c r="C19" s="130" t="s">
        <v>17</v>
      </c>
      <c r="D19" s="148" t="s">
        <v>153</v>
      </c>
      <c r="E19" s="148"/>
      <c r="F19" s="88"/>
    </row>
    <row r="20" spans="1:6" ht="99.95" customHeight="1">
      <c r="A20" s="87">
        <v>7</v>
      </c>
      <c r="B20" s="130" t="s">
        <v>144</v>
      </c>
      <c r="C20" s="130" t="s">
        <v>18</v>
      </c>
      <c r="D20" s="148" t="s">
        <v>294</v>
      </c>
      <c r="E20" s="148"/>
      <c r="F20" s="88"/>
    </row>
    <row r="21" spans="1:6" ht="99.95" customHeight="1">
      <c r="A21" s="87">
        <v>8</v>
      </c>
      <c r="B21" s="130" t="s">
        <v>144</v>
      </c>
      <c r="C21" s="130" t="s">
        <v>17</v>
      </c>
      <c r="D21" s="148" t="s">
        <v>154</v>
      </c>
      <c r="E21" s="148"/>
      <c r="F21" s="88"/>
    </row>
    <row r="22" spans="1:6" ht="99.95" customHeight="1">
      <c r="A22" s="87">
        <v>9</v>
      </c>
      <c r="B22" s="130" t="s">
        <v>144</v>
      </c>
      <c r="C22" s="130" t="s">
        <v>17</v>
      </c>
      <c r="D22" s="148" t="s">
        <v>295</v>
      </c>
      <c r="E22" s="148"/>
      <c r="F22" s="88"/>
    </row>
    <row r="23" spans="1:6" ht="99.95" customHeight="1">
      <c r="A23" s="87">
        <v>10</v>
      </c>
      <c r="B23" s="130" t="s">
        <v>144</v>
      </c>
      <c r="C23" s="130" t="s">
        <v>18</v>
      </c>
      <c r="D23" s="148" t="s">
        <v>296</v>
      </c>
      <c r="E23" s="148"/>
      <c r="F23" s="88"/>
    </row>
    <row r="24" spans="1:6" ht="99.95" customHeight="1">
      <c r="A24" s="87">
        <v>11</v>
      </c>
      <c r="B24" s="130" t="s">
        <v>144</v>
      </c>
      <c r="C24" s="130" t="s">
        <v>17</v>
      </c>
      <c r="D24" s="148" t="s">
        <v>155</v>
      </c>
      <c r="E24" s="148"/>
      <c r="F24" s="88"/>
    </row>
    <row r="25" spans="1:6" ht="99.95" customHeight="1">
      <c r="A25" s="87">
        <v>12</v>
      </c>
      <c r="B25" s="130" t="s">
        <v>144</v>
      </c>
      <c r="C25" s="130" t="s">
        <v>18</v>
      </c>
      <c r="D25" s="148" t="s">
        <v>61</v>
      </c>
      <c r="E25" s="148"/>
      <c r="F25" s="88"/>
    </row>
    <row r="26" spans="1:6" ht="99.95" customHeight="1">
      <c r="A26" s="87">
        <v>13</v>
      </c>
      <c r="B26" s="130" t="s">
        <v>144</v>
      </c>
      <c r="C26" s="130" t="s">
        <v>17</v>
      </c>
      <c r="D26" s="148" t="s">
        <v>156</v>
      </c>
      <c r="E26" s="148"/>
      <c r="F26" s="88"/>
    </row>
    <row r="27" spans="1:6" ht="99.95" customHeight="1">
      <c r="A27" s="87">
        <v>14</v>
      </c>
      <c r="B27" s="130" t="s">
        <v>144</v>
      </c>
      <c r="C27" s="130" t="s">
        <v>18</v>
      </c>
      <c r="D27" s="148" t="s">
        <v>157</v>
      </c>
      <c r="E27" s="148"/>
      <c r="F27" s="88"/>
    </row>
    <row r="28" spans="1:6" ht="99.95" customHeight="1">
      <c r="A28" s="87">
        <v>15</v>
      </c>
      <c r="B28" s="130" t="s">
        <v>144</v>
      </c>
      <c r="C28" s="130" t="s">
        <v>17</v>
      </c>
      <c r="D28" s="148" t="s">
        <v>158</v>
      </c>
      <c r="E28" s="148"/>
      <c r="F28" s="88"/>
    </row>
    <row r="29" spans="1:6" ht="99.95" customHeight="1">
      <c r="A29" s="87">
        <v>16</v>
      </c>
      <c r="B29" s="130" t="s">
        <v>144</v>
      </c>
      <c r="C29" s="130" t="s">
        <v>17</v>
      </c>
      <c r="D29" s="148" t="s">
        <v>159</v>
      </c>
      <c r="E29" s="148"/>
      <c r="F29" s="88"/>
    </row>
    <row r="30" spans="1:6" ht="99.95" customHeight="1">
      <c r="A30" s="87">
        <v>17</v>
      </c>
      <c r="B30" s="130" t="s">
        <v>144</v>
      </c>
      <c r="C30" s="130" t="s">
        <v>18</v>
      </c>
      <c r="D30" s="148" t="s">
        <v>160</v>
      </c>
      <c r="E30" s="148"/>
      <c r="F30" s="88"/>
    </row>
    <row r="31" spans="1:6" ht="99.95" customHeight="1">
      <c r="A31" s="87">
        <v>18</v>
      </c>
      <c r="B31" s="130" t="s">
        <v>144</v>
      </c>
      <c r="C31" s="130" t="s">
        <v>18</v>
      </c>
      <c r="D31" s="148" t="s">
        <v>297</v>
      </c>
      <c r="E31" s="148"/>
      <c r="F31" s="88"/>
    </row>
    <row r="32" spans="1:6" ht="99.95" customHeight="1">
      <c r="A32" s="87">
        <v>19</v>
      </c>
      <c r="B32" s="130" t="s">
        <v>144</v>
      </c>
      <c r="C32" s="130" t="s">
        <v>18</v>
      </c>
      <c r="D32" s="148" t="s">
        <v>161</v>
      </c>
      <c r="E32" s="148"/>
      <c r="F32" s="88"/>
    </row>
    <row r="33" spans="1:6" ht="99.95" customHeight="1">
      <c r="A33" s="87">
        <v>20</v>
      </c>
      <c r="B33" s="130" t="s">
        <v>144</v>
      </c>
      <c r="C33" s="130" t="s">
        <v>17</v>
      </c>
      <c r="D33" s="148" t="s">
        <v>162</v>
      </c>
      <c r="E33" s="148"/>
      <c r="F33" s="88"/>
    </row>
    <row r="34" spans="1:6" ht="99.95" customHeight="1">
      <c r="A34" s="87">
        <v>21</v>
      </c>
      <c r="B34" s="130" t="s">
        <v>144</v>
      </c>
      <c r="C34" s="130" t="s">
        <v>17</v>
      </c>
      <c r="D34" s="148" t="s">
        <v>163</v>
      </c>
      <c r="E34" s="148"/>
      <c r="F34" s="88"/>
    </row>
    <row r="35" spans="1:6" ht="99.95" customHeight="1">
      <c r="A35" s="87">
        <v>22</v>
      </c>
      <c r="B35" s="130" t="s">
        <v>144</v>
      </c>
      <c r="C35" s="130" t="s">
        <v>17</v>
      </c>
      <c r="D35" s="148" t="s">
        <v>169</v>
      </c>
      <c r="E35" s="148"/>
      <c r="F35" s="88"/>
    </row>
    <row r="36" spans="1:6" ht="99.95" customHeight="1" thickBot="1">
      <c r="A36" s="214">
        <v>23</v>
      </c>
      <c r="B36" s="89" t="s">
        <v>144</v>
      </c>
      <c r="C36" s="89" t="s">
        <v>17</v>
      </c>
      <c r="D36" s="183" t="s">
        <v>164</v>
      </c>
      <c r="E36" s="183"/>
      <c r="F36" s="90"/>
    </row>
  </sheetData>
  <mergeCells count="26">
    <mergeCell ref="D36:E36"/>
    <mergeCell ref="D31:E31"/>
    <mergeCell ref="D32:E32"/>
    <mergeCell ref="D33:E33"/>
    <mergeCell ref="D34:E34"/>
    <mergeCell ref="D35:E35"/>
    <mergeCell ref="D26:E26"/>
    <mergeCell ref="D27:E27"/>
    <mergeCell ref="D28:E28"/>
    <mergeCell ref="D29:E29"/>
    <mergeCell ref="D30:E30"/>
    <mergeCell ref="D21:E21"/>
    <mergeCell ref="D22:E22"/>
    <mergeCell ref="D23:E23"/>
    <mergeCell ref="D24:E24"/>
    <mergeCell ref="D25:E25"/>
    <mergeCell ref="D16:E16"/>
    <mergeCell ref="D17:E17"/>
    <mergeCell ref="D18:E18"/>
    <mergeCell ref="D19:E19"/>
    <mergeCell ref="D20:E20"/>
    <mergeCell ref="A1:F1"/>
    <mergeCell ref="A12:F12"/>
    <mergeCell ref="D13:E13"/>
    <mergeCell ref="D14:E14"/>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11.xml><?xml version="1.0" encoding="utf-8"?>
<worksheet xmlns="http://schemas.openxmlformats.org/spreadsheetml/2006/main" xmlns:r="http://schemas.openxmlformats.org/officeDocument/2006/relationships">
  <dimension ref="A1:F22"/>
  <sheetViews>
    <sheetView workbookViewId="0">
      <selection activeCell="D2" sqref="D2:E2"/>
    </sheetView>
  </sheetViews>
  <sheetFormatPr defaultRowHeight="15.75"/>
  <cols>
    <col min="1" max="1" width="7" style="1" customWidth="1"/>
    <col min="2" max="2" width="18.7109375" style="1" customWidth="1"/>
    <col min="3" max="3" width="15.85546875" style="1" customWidth="1"/>
    <col min="4" max="5" width="24.42578125" style="86" customWidth="1"/>
    <col min="6" max="6" width="50.7109375" style="1" customWidth="1"/>
    <col min="7" max="16384" width="9.140625" style="1"/>
  </cols>
  <sheetData>
    <row r="1" spans="1:6" ht="19.5" thickBot="1">
      <c r="A1" s="141" t="s">
        <v>146</v>
      </c>
      <c r="B1" s="142"/>
      <c r="C1" s="142"/>
      <c r="D1" s="142"/>
      <c r="E1" s="142"/>
      <c r="F1" s="143"/>
    </row>
    <row r="2" spans="1:6" ht="22.5" customHeight="1" thickBot="1">
      <c r="A2" s="45" t="s">
        <v>126</v>
      </c>
      <c r="B2" s="46" t="s">
        <v>127</v>
      </c>
      <c r="C2" s="46" t="s">
        <v>128</v>
      </c>
      <c r="D2" s="46" t="s">
        <v>171</v>
      </c>
      <c r="E2" s="62" t="s">
        <v>172</v>
      </c>
      <c r="F2" s="47" t="s">
        <v>129</v>
      </c>
    </row>
    <row r="3" spans="1:6" ht="18.75">
      <c r="A3" s="49">
        <v>1</v>
      </c>
      <c r="B3" s="48" t="s">
        <v>2</v>
      </c>
      <c r="C3" s="48">
        <v>1120</v>
      </c>
      <c r="D3" s="60" t="s">
        <v>10</v>
      </c>
      <c r="E3" s="60" t="s">
        <v>10</v>
      </c>
      <c r="F3" s="50">
        <v>1078</v>
      </c>
    </row>
    <row r="4" spans="1:6" ht="18.75">
      <c r="A4" s="55">
        <v>2</v>
      </c>
      <c r="B4" s="42" t="s">
        <v>3</v>
      </c>
      <c r="C4" s="42">
        <v>720</v>
      </c>
      <c r="D4" s="51" t="s">
        <v>10</v>
      </c>
      <c r="E4" s="51" t="s">
        <v>10</v>
      </c>
      <c r="F4" s="43">
        <v>546</v>
      </c>
    </row>
    <row r="5" spans="1:6" ht="18.75">
      <c r="A5" s="55">
        <v>3</v>
      </c>
      <c r="B5" s="42" t="s">
        <v>131</v>
      </c>
      <c r="C5" s="42">
        <v>943</v>
      </c>
      <c r="D5" s="51" t="s">
        <v>10</v>
      </c>
      <c r="E5" s="51" t="s">
        <v>10</v>
      </c>
      <c r="F5" s="43">
        <v>881</v>
      </c>
    </row>
    <row r="6" spans="1:6" ht="18.75">
      <c r="A6" s="55">
        <v>4</v>
      </c>
      <c r="B6" s="42" t="s">
        <v>130</v>
      </c>
      <c r="C6" s="42">
        <v>903</v>
      </c>
      <c r="D6" s="51" t="s">
        <v>10</v>
      </c>
      <c r="E6" s="51" t="s">
        <v>10</v>
      </c>
      <c r="F6" s="43">
        <v>380</v>
      </c>
    </row>
    <row r="7" spans="1:6" ht="18.75">
      <c r="A7" s="55">
        <v>5</v>
      </c>
      <c r="B7" s="42" t="s">
        <v>132</v>
      </c>
      <c r="C7" s="42">
        <v>1529</v>
      </c>
      <c r="D7" s="51" t="s">
        <v>10</v>
      </c>
      <c r="E7" s="51" t="s">
        <v>10</v>
      </c>
      <c r="F7" s="43" t="s">
        <v>10</v>
      </c>
    </row>
    <row r="8" spans="1:6" ht="18.75">
      <c r="A8" s="55">
        <v>6</v>
      </c>
      <c r="B8" s="42" t="s">
        <v>11</v>
      </c>
      <c r="C8" s="42">
        <v>730</v>
      </c>
      <c r="D8" s="51" t="s">
        <v>10</v>
      </c>
      <c r="E8" s="51" t="s">
        <v>10</v>
      </c>
      <c r="F8" s="43" t="s">
        <v>10</v>
      </c>
    </row>
    <row r="9" spans="1:6" ht="18.75">
      <c r="A9" s="55">
        <v>7</v>
      </c>
      <c r="B9" s="42" t="s">
        <v>5</v>
      </c>
      <c r="C9" s="42">
        <v>707</v>
      </c>
      <c r="D9" s="51" t="s">
        <v>10</v>
      </c>
      <c r="E9" s="51" t="s">
        <v>10</v>
      </c>
      <c r="F9" s="43" t="s">
        <v>10</v>
      </c>
    </row>
    <row r="10" spans="1:6" ht="19.5" thickBot="1">
      <c r="A10" s="57">
        <v>8</v>
      </c>
      <c r="B10" s="44" t="s">
        <v>133</v>
      </c>
      <c r="C10" s="44">
        <v>360</v>
      </c>
      <c r="D10" s="58" t="s">
        <v>10</v>
      </c>
      <c r="E10" s="58" t="s">
        <v>10</v>
      </c>
      <c r="F10" s="74">
        <v>307</v>
      </c>
    </row>
    <row r="11" spans="1:6" ht="16.5" thickBot="1"/>
    <row r="12" spans="1:6" ht="24.75" customHeight="1" thickBot="1">
      <c r="A12" s="153" t="s">
        <v>263</v>
      </c>
      <c r="B12" s="154"/>
      <c r="C12" s="154"/>
      <c r="D12" s="154"/>
      <c r="E12" s="220"/>
      <c r="F12" s="155"/>
    </row>
    <row r="13" spans="1:6" ht="19.5" customHeight="1" thickBot="1">
      <c r="A13" s="75" t="s">
        <v>126</v>
      </c>
      <c r="B13" s="76" t="s">
        <v>4</v>
      </c>
      <c r="C13" s="76" t="s">
        <v>12</v>
      </c>
      <c r="D13" s="177" t="s">
        <v>29</v>
      </c>
      <c r="E13" s="178"/>
      <c r="F13" s="78" t="s">
        <v>13</v>
      </c>
    </row>
    <row r="14" spans="1:6" ht="99.95" customHeight="1">
      <c r="A14" s="111">
        <v>1</v>
      </c>
      <c r="B14" s="112" t="s">
        <v>39</v>
      </c>
      <c r="C14" s="112" t="s">
        <v>18</v>
      </c>
      <c r="D14" s="186" t="s">
        <v>250</v>
      </c>
      <c r="E14" s="187"/>
      <c r="F14" s="114"/>
    </row>
    <row r="15" spans="1:6" ht="99.95" customHeight="1">
      <c r="A15" s="67">
        <v>2</v>
      </c>
      <c r="B15" s="12" t="s">
        <v>39</v>
      </c>
      <c r="C15" s="12" t="s">
        <v>18</v>
      </c>
      <c r="D15" s="188" t="s">
        <v>142</v>
      </c>
      <c r="E15" s="189"/>
      <c r="F15" s="56"/>
    </row>
    <row r="16" spans="1:6" ht="99.95" customHeight="1">
      <c r="A16" s="66">
        <v>3</v>
      </c>
      <c r="B16" s="12" t="s">
        <v>39</v>
      </c>
      <c r="C16" s="12" t="s">
        <v>17</v>
      </c>
      <c r="D16" s="188" t="s">
        <v>251</v>
      </c>
      <c r="E16" s="189"/>
      <c r="F16" s="56"/>
    </row>
    <row r="17" spans="1:6" ht="99.95" customHeight="1">
      <c r="A17" s="67">
        <v>4</v>
      </c>
      <c r="B17" s="12" t="s">
        <v>39</v>
      </c>
      <c r="C17" s="12" t="s">
        <v>17</v>
      </c>
      <c r="D17" s="188" t="s">
        <v>143</v>
      </c>
      <c r="E17" s="189"/>
      <c r="F17" s="56"/>
    </row>
    <row r="18" spans="1:6" ht="99.95" customHeight="1">
      <c r="A18" s="66">
        <v>5</v>
      </c>
      <c r="B18" s="12" t="s">
        <v>39</v>
      </c>
      <c r="C18" s="12" t="s">
        <v>17</v>
      </c>
      <c r="D18" s="188" t="s">
        <v>58</v>
      </c>
      <c r="E18" s="189"/>
      <c r="F18" s="56"/>
    </row>
    <row r="19" spans="1:6" ht="99.95" customHeight="1">
      <c r="A19" s="67">
        <v>6</v>
      </c>
      <c r="B19" s="12" t="s">
        <v>39</v>
      </c>
      <c r="C19" s="12" t="s">
        <v>17</v>
      </c>
      <c r="D19" s="188" t="s">
        <v>325</v>
      </c>
      <c r="E19" s="189"/>
      <c r="F19" s="56"/>
    </row>
    <row r="20" spans="1:6" ht="99.95" customHeight="1">
      <c r="A20" s="66">
        <v>7</v>
      </c>
      <c r="B20" s="12" t="s">
        <v>39</v>
      </c>
      <c r="C20" s="12" t="s">
        <v>17</v>
      </c>
      <c r="D20" s="188" t="s">
        <v>41</v>
      </c>
      <c r="E20" s="189"/>
      <c r="F20" s="56"/>
    </row>
    <row r="21" spans="1:6" ht="99.95" customHeight="1">
      <c r="A21" s="67">
        <v>8</v>
      </c>
      <c r="B21" s="12" t="s">
        <v>39</v>
      </c>
      <c r="C21" s="12" t="s">
        <v>17</v>
      </c>
      <c r="D21" s="179" t="s">
        <v>169</v>
      </c>
      <c r="E21" s="180"/>
      <c r="F21" s="56"/>
    </row>
    <row r="22" spans="1:6" ht="99.95" customHeight="1" thickBot="1">
      <c r="A22" s="75">
        <v>9</v>
      </c>
      <c r="B22" s="68" t="s">
        <v>39</v>
      </c>
      <c r="C22" s="68" t="s">
        <v>17</v>
      </c>
      <c r="D22" s="207" t="s">
        <v>40</v>
      </c>
      <c r="E22" s="208"/>
      <c r="F22" s="59"/>
    </row>
  </sheetData>
  <mergeCells count="12">
    <mergeCell ref="D21:E21"/>
    <mergeCell ref="D22:E22"/>
    <mergeCell ref="D16:E16"/>
    <mergeCell ref="D17:E17"/>
    <mergeCell ref="D18:E18"/>
    <mergeCell ref="D19:E19"/>
    <mergeCell ref="D20:E20"/>
    <mergeCell ref="A12:F12"/>
    <mergeCell ref="A1:F1"/>
    <mergeCell ref="D13:E13"/>
    <mergeCell ref="D14:E14"/>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12.xml><?xml version="1.0" encoding="utf-8"?>
<worksheet xmlns="http://schemas.openxmlformats.org/spreadsheetml/2006/main" xmlns:r="http://schemas.openxmlformats.org/officeDocument/2006/relationships">
  <dimension ref="A1:F28"/>
  <sheetViews>
    <sheetView workbookViewId="0">
      <selection activeCell="H1" sqref="H1"/>
    </sheetView>
  </sheetViews>
  <sheetFormatPr defaultRowHeight="15"/>
  <cols>
    <col min="1" max="1" width="9.140625" style="223"/>
    <col min="2" max="2" width="22.7109375" style="223" customWidth="1"/>
    <col min="3" max="3" width="14.140625" style="223" customWidth="1"/>
    <col min="4" max="5" width="22.28515625" style="224" customWidth="1"/>
    <col min="6" max="6" width="50.7109375" style="223" customWidth="1"/>
    <col min="7" max="16384" width="9.140625" style="223"/>
  </cols>
  <sheetData>
    <row r="1" spans="1:6" ht="19.5" thickBot="1">
      <c r="A1" s="141" t="s">
        <v>178</v>
      </c>
      <c r="B1" s="142"/>
      <c r="C1" s="142"/>
      <c r="D1" s="142"/>
      <c r="E1" s="142"/>
      <c r="F1" s="143"/>
    </row>
    <row r="2" spans="1:6" ht="19.5" thickBot="1">
      <c r="A2" s="45" t="s">
        <v>126</v>
      </c>
      <c r="B2" s="46" t="s">
        <v>127</v>
      </c>
      <c r="C2" s="46" t="s">
        <v>128</v>
      </c>
      <c r="D2" s="62" t="s">
        <v>171</v>
      </c>
      <c r="E2" s="62" t="s">
        <v>172</v>
      </c>
      <c r="F2" s="194" t="s">
        <v>129</v>
      </c>
    </row>
    <row r="3" spans="1:6" ht="22.5" customHeight="1">
      <c r="A3" s="49">
        <v>1</v>
      </c>
      <c r="B3" s="48" t="s">
        <v>2</v>
      </c>
      <c r="C3" s="48">
        <v>1120</v>
      </c>
      <c r="D3" s="60">
        <v>1960</v>
      </c>
      <c r="E3" s="105">
        <v>2611</v>
      </c>
      <c r="F3" s="50">
        <v>1078</v>
      </c>
    </row>
    <row r="4" spans="1:6" ht="22.5" customHeight="1">
      <c r="A4" s="55">
        <v>2</v>
      </c>
      <c r="B4" s="42" t="s">
        <v>3</v>
      </c>
      <c r="C4" s="42">
        <v>720</v>
      </c>
      <c r="D4" s="51">
        <v>1260</v>
      </c>
      <c r="E4" s="71">
        <v>2790</v>
      </c>
      <c r="F4" s="43">
        <v>546</v>
      </c>
    </row>
    <row r="5" spans="1:6" ht="22.5" customHeight="1">
      <c r="A5" s="55">
        <v>3</v>
      </c>
      <c r="B5" s="42" t="s">
        <v>131</v>
      </c>
      <c r="C5" s="42">
        <v>943</v>
      </c>
      <c r="D5" s="51">
        <v>1650.25</v>
      </c>
      <c r="E5" s="69">
        <v>1200</v>
      </c>
      <c r="F5" s="43">
        <v>881</v>
      </c>
    </row>
    <row r="6" spans="1:6" ht="22.5" customHeight="1">
      <c r="A6" s="55">
        <v>4</v>
      </c>
      <c r="B6" s="42" t="s">
        <v>130</v>
      </c>
      <c r="C6" s="42">
        <v>903</v>
      </c>
      <c r="D6" s="51">
        <v>1580.25</v>
      </c>
      <c r="E6" s="71">
        <v>3860</v>
      </c>
      <c r="F6" s="43">
        <v>380</v>
      </c>
    </row>
    <row r="7" spans="1:6" ht="22.5" customHeight="1">
      <c r="A7" s="55">
        <v>5</v>
      </c>
      <c r="B7" s="42" t="s">
        <v>132</v>
      </c>
      <c r="C7" s="42">
        <v>1529</v>
      </c>
      <c r="D7" s="51">
        <v>2675.75</v>
      </c>
      <c r="E7" s="71">
        <v>2940</v>
      </c>
      <c r="F7" s="43" t="s">
        <v>10</v>
      </c>
    </row>
    <row r="8" spans="1:6" ht="22.5" customHeight="1">
      <c r="A8" s="55">
        <v>6</v>
      </c>
      <c r="B8" s="42" t="s">
        <v>11</v>
      </c>
      <c r="C8" s="42">
        <v>730</v>
      </c>
      <c r="D8" s="51">
        <v>1277.5</v>
      </c>
      <c r="E8" s="91">
        <v>1600</v>
      </c>
      <c r="F8" s="43" t="s">
        <v>10</v>
      </c>
    </row>
    <row r="9" spans="1:6" ht="22.5" customHeight="1">
      <c r="A9" s="55">
        <v>7</v>
      </c>
      <c r="B9" s="42" t="s">
        <v>5</v>
      </c>
      <c r="C9" s="42">
        <v>707</v>
      </c>
      <c r="D9" s="51">
        <v>1237.25</v>
      </c>
      <c r="E9" s="71">
        <v>1824</v>
      </c>
      <c r="F9" s="43" t="s">
        <v>10</v>
      </c>
    </row>
    <row r="10" spans="1:6" ht="22.5" customHeight="1" thickBot="1">
      <c r="A10" s="57">
        <v>8</v>
      </c>
      <c r="B10" s="44" t="s">
        <v>133</v>
      </c>
      <c r="C10" s="44">
        <v>360</v>
      </c>
      <c r="D10" s="58" t="s">
        <v>185</v>
      </c>
      <c r="E10" s="92">
        <v>1286</v>
      </c>
      <c r="F10" s="74">
        <v>307</v>
      </c>
    </row>
    <row r="11" spans="1:6" ht="16.5" thickBot="1">
      <c r="A11" s="5"/>
      <c r="B11" s="5"/>
      <c r="C11" s="5"/>
      <c r="D11" s="128"/>
      <c r="E11" s="128"/>
      <c r="F11" s="5"/>
    </row>
    <row r="12" spans="1:6" ht="25.5" customHeight="1" thickBot="1">
      <c r="A12" s="144" t="s">
        <v>326</v>
      </c>
      <c r="B12" s="145"/>
      <c r="C12" s="145"/>
      <c r="D12" s="145"/>
      <c r="E12" s="145"/>
      <c r="F12" s="146"/>
    </row>
    <row r="13" spans="1:6" ht="24.75" customHeight="1" thickBot="1">
      <c r="A13" s="106" t="s">
        <v>126</v>
      </c>
      <c r="B13" s="107" t="s">
        <v>4</v>
      </c>
      <c r="C13" s="107" t="s">
        <v>12</v>
      </c>
      <c r="D13" s="177" t="s">
        <v>29</v>
      </c>
      <c r="E13" s="178"/>
      <c r="F13" s="108" t="s">
        <v>13</v>
      </c>
    </row>
    <row r="14" spans="1:6" ht="99.95" customHeight="1">
      <c r="A14" s="119">
        <v>1</v>
      </c>
      <c r="B14" s="120" t="s">
        <v>9</v>
      </c>
      <c r="C14" s="120" t="s">
        <v>18</v>
      </c>
      <c r="D14" s="174" t="s">
        <v>304</v>
      </c>
      <c r="E14" s="175"/>
      <c r="F14" s="121"/>
    </row>
    <row r="15" spans="1:6" ht="99.95" customHeight="1">
      <c r="A15" s="123">
        <v>2</v>
      </c>
      <c r="B15" s="131" t="s">
        <v>9</v>
      </c>
      <c r="C15" s="131" t="s">
        <v>18</v>
      </c>
      <c r="D15" s="179" t="s">
        <v>305</v>
      </c>
      <c r="E15" s="180"/>
      <c r="F15" s="115"/>
    </row>
    <row r="16" spans="1:6" ht="99.95" customHeight="1">
      <c r="A16" s="123">
        <v>3</v>
      </c>
      <c r="B16" s="131" t="s">
        <v>9</v>
      </c>
      <c r="C16" s="131" t="s">
        <v>18</v>
      </c>
      <c r="D16" s="179" t="s">
        <v>306</v>
      </c>
      <c r="E16" s="180"/>
      <c r="F16" s="115"/>
    </row>
    <row r="17" spans="1:6" ht="99.95" customHeight="1">
      <c r="A17" s="123">
        <v>4</v>
      </c>
      <c r="B17" s="131" t="s">
        <v>9</v>
      </c>
      <c r="C17" s="131" t="s">
        <v>18</v>
      </c>
      <c r="D17" s="179" t="s">
        <v>307</v>
      </c>
      <c r="E17" s="180"/>
      <c r="F17" s="115"/>
    </row>
    <row r="18" spans="1:6" ht="99.95" customHeight="1">
      <c r="A18" s="123">
        <v>5</v>
      </c>
      <c r="B18" s="131" t="s">
        <v>9</v>
      </c>
      <c r="C18" s="131" t="s">
        <v>17</v>
      </c>
      <c r="D18" s="179" t="s">
        <v>308</v>
      </c>
      <c r="E18" s="180"/>
      <c r="F18" s="115"/>
    </row>
    <row r="19" spans="1:6" ht="99.95" customHeight="1">
      <c r="A19" s="123">
        <v>6</v>
      </c>
      <c r="B19" s="131" t="s">
        <v>9</v>
      </c>
      <c r="C19" s="131" t="s">
        <v>18</v>
      </c>
      <c r="D19" s="179" t="s">
        <v>309</v>
      </c>
      <c r="E19" s="180"/>
      <c r="F19" s="115"/>
    </row>
    <row r="20" spans="1:6" ht="99.95" customHeight="1">
      <c r="A20" s="123">
        <v>7</v>
      </c>
      <c r="B20" s="131" t="s">
        <v>9</v>
      </c>
      <c r="C20" s="131" t="s">
        <v>18</v>
      </c>
      <c r="D20" s="179" t="s">
        <v>304</v>
      </c>
      <c r="E20" s="180"/>
      <c r="F20" s="115"/>
    </row>
    <row r="21" spans="1:6" ht="99.95" customHeight="1">
      <c r="A21" s="123">
        <v>8</v>
      </c>
      <c r="B21" s="131" t="s">
        <v>9</v>
      </c>
      <c r="C21" s="131" t="s">
        <v>18</v>
      </c>
      <c r="D21" s="179" t="s">
        <v>310</v>
      </c>
      <c r="E21" s="180"/>
      <c r="F21" s="115"/>
    </row>
    <row r="22" spans="1:6" ht="99.95" customHeight="1">
      <c r="A22" s="123">
        <v>9</v>
      </c>
      <c r="B22" s="131" t="s">
        <v>9</v>
      </c>
      <c r="C22" s="131" t="s">
        <v>18</v>
      </c>
      <c r="D22" s="179" t="s">
        <v>311</v>
      </c>
      <c r="E22" s="180"/>
      <c r="F22" s="115"/>
    </row>
    <row r="23" spans="1:6" ht="119.25" customHeight="1">
      <c r="A23" s="123">
        <v>10</v>
      </c>
      <c r="B23" s="131" t="s">
        <v>9</v>
      </c>
      <c r="C23" s="131" t="s">
        <v>18</v>
      </c>
      <c r="D23" s="179" t="s">
        <v>312</v>
      </c>
      <c r="E23" s="180"/>
      <c r="F23" s="115"/>
    </row>
    <row r="24" spans="1:6" ht="119.25" customHeight="1">
      <c r="A24" s="123">
        <v>11</v>
      </c>
      <c r="B24" s="131" t="s">
        <v>9</v>
      </c>
      <c r="C24" s="131" t="s">
        <v>17</v>
      </c>
      <c r="D24" s="179" t="s">
        <v>313</v>
      </c>
      <c r="E24" s="180"/>
      <c r="F24" s="115"/>
    </row>
    <row r="25" spans="1:6" ht="105" customHeight="1">
      <c r="A25" s="123">
        <v>12</v>
      </c>
      <c r="B25" s="131" t="s">
        <v>9</v>
      </c>
      <c r="C25" s="131" t="s">
        <v>18</v>
      </c>
      <c r="D25" s="179" t="s">
        <v>200</v>
      </c>
      <c r="E25" s="180"/>
      <c r="F25" s="115"/>
    </row>
    <row r="26" spans="1:6" ht="99.95" customHeight="1">
      <c r="A26" s="123">
        <v>13</v>
      </c>
      <c r="B26" s="131" t="s">
        <v>9</v>
      </c>
      <c r="C26" s="131" t="s">
        <v>18</v>
      </c>
      <c r="D26" s="179" t="s">
        <v>314</v>
      </c>
      <c r="E26" s="180"/>
      <c r="F26" s="115"/>
    </row>
    <row r="27" spans="1:6" ht="99.95" customHeight="1">
      <c r="A27" s="123">
        <v>14</v>
      </c>
      <c r="B27" s="131" t="s">
        <v>9</v>
      </c>
      <c r="C27" s="131" t="s">
        <v>17</v>
      </c>
      <c r="D27" s="179" t="s">
        <v>315</v>
      </c>
      <c r="E27" s="180"/>
      <c r="F27" s="115"/>
    </row>
    <row r="28" spans="1:6" ht="99.95" customHeight="1" thickBot="1">
      <c r="A28" s="122">
        <v>15</v>
      </c>
      <c r="B28" s="117" t="s">
        <v>9</v>
      </c>
      <c r="C28" s="117" t="s">
        <v>17</v>
      </c>
      <c r="D28" s="184" t="s">
        <v>316</v>
      </c>
      <c r="E28" s="185"/>
      <c r="F28" s="118"/>
    </row>
  </sheetData>
  <mergeCells count="18">
    <mergeCell ref="D26:E26"/>
    <mergeCell ref="D27:E27"/>
    <mergeCell ref="D28:E28"/>
    <mergeCell ref="D21:E21"/>
    <mergeCell ref="D22:E22"/>
    <mergeCell ref="D23:E23"/>
    <mergeCell ref="D24:E24"/>
    <mergeCell ref="D25:E25"/>
    <mergeCell ref="D16:E16"/>
    <mergeCell ref="D17:E17"/>
    <mergeCell ref="D18:E18"/>
    <mergeCell ref="D19:E19"/>
    <mergeCell ref="D20:E20"/>
    <mergeCell ref="A1:F1"/>
    <mergeCell ref="A12:F12"/>
    <mergeCell ref="D13:E13"/>
    <mergeCell ref="D14:E14"/>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13.xml><?xml version="1.0" encoding="utf-8"?>
<worksheet xmlns="http://schemas.openxmlformats.org/spreadsheetml/2006/main" xmlns:r="http://schemas.openxmlformats.org/officeDocument/2006/relationships">
  <dimension ref="A1:F28"/>
  <sheetViews>
    <sheetView workbookViewId="0">
      <selection activeCell="D2" sqref="D2:E2"/>
    </sheetView>
  </sheetViews>
  <sheetFormatPr defaultRowHeight="15.75"/>
  <cols>
    <col min="1" max="1" width="6.140625" style="1" customWidth="1"/>
    <col min="2" max="2" width="16.140625" style="1" customWidth="1"/>
    <col min="3" max="3" width="13.5703125" style="1" bestFit="1" customWidth="1"/>
    <col min="4" max="5" width="27" style="1" customWidth="1"/>
    <col min="6" max="6" width="50.7109375" style="1" customWidth="1"/>
    <col min="7" max="16384" width="9.140625" style="1"/>
  </cols>
  <sheetData>
    <row r="1" spans="1:6" ht="24" customHeight="1" thickBot="1">
      <c r="A1" s="141" t="s">
        <v>145</v>
      </c>
      <c r="B1" s="142"/>
      <c r="C1" s="142"/>
      <c r="D1" s="142"/>
      <c r="E1" s="142"/>
      <c r="F1" s="143"/>
    </row>
    <row r="2" spans="1:6" ht="22.5" customHeight="1" thickBot="1">
      <c r="A2" s="45" t="s">
        <v>126</v>
      </c>
      <c r="B2" s="46" t="s">
        <v>127</v>
      </c>
      <c r="C2" s="46" t="s">
        <v>128</v>
      </c>
      <c r="D2" s="46" t="s">
        <v>171</v>
      </c>
      <c r="E2" s="62" t="s">
        <v>172</v>
      </c>
      <c r="F2" s="194" t="s">
        <v>129</v>
      </c>
    </row>
    <row r="3" spans="1:6" ht="18.75">
      <c r="A3" s="49">
        <v>1</v>
      </c>
      <c r="B3" s="48" t="s">
        <v>2</v>
      </c>
      <c r="C3" s="48">
        <v>1120</v>
      </c>
      <c r="D3" s="48" t="s">
        <v>10</v>
      </c>
      <c r="E3" s="48" t="s">
        <v>10</v>
      </c>
      <c r="F3" s="50">
        <v>1078</v>
      </c>
    </row>
    <row r="4" spans="1:6" ht="18.75">
      <c r="A4" s="55">
        <v>2</v>
      </c>
      <c r="B4" s="42" t="s">
        <v>3</v>
      </c>
      <c r="C4" s="42">
        <v>720</v>
      </c>
      <c r="D4" s="42" t="s">
        <v>10</v>
      </c>
      <c r="E4" s="42" t="s">
        <v>10</v>
      </c>
      <c r="F4" s="43">
        <v>546</v>
      </c>
    </row>
    <row r="5" spans="1:6" ht="18.75">
      <c r="A5" s="55">
        <v>3</v>
      </c>
      <c r="B5" s="42" t="s">
        <v>131</v>
      </c>
      <c r="C5" s="42">
        <v>943</v>
      </c>
      <c r="D5" s="42" t="s">
        <v>10</v>
      </c>
      <c r="E5" s="42" t="s">
        <v>10</v>
      </c>
      <c r="F5" s="43">
        <v>881</v>
      </c>
    </row>
    <row r="6" spans="1:6" ht="18.75">
      <c r="A6" s="55">
        <v>4</v>
      </c>
      <c r="B6" s="42" t="s">
        <v>130</v>
      </c>
      <c r="C6" s="42">
        <v>903</v>
      </c>
      <c r="D6" s="42" t="s">
        <v>10</v>
      </c>
      <c r="E6" s="42" t="s">
        <v>10</v>
      </c>
      <c r="F6" s="43">
        <v>380</v>
      </c>
    </row>
    <row r="7" spans="1:6" ht="18.75">
      <c r="A7" s="55">
        <v>5</v>
      </c>
      <c r="B7" s="42" t="s">
        <v>132</v>
      </c>
      <c r="C7" s="42">
        <v>1529</v>
      </c>
      <c r="D7" s="42" t="s">
        <v>10</v>
      </c>
      <c r="E7" s="42" t="s">
        <v>10</v>
      </c>
      <c r="F7" s="43" t="s">
        <v>10</v>
      </c>
    </row>
    <row r="8" spans="1:6" ht="18.75">
      <c r="A8" s="55">
        <v>6</v>
      </c>
      <c r="B8" s="42" t="s">
        <v>11</v>
      </c>
      <c r="C8" s="42">
        <v>730</v>
      </c>
      <c r="D8" s="42" t="s">
        <v>10</v>
      </c>
      <c r="E8" s="42" t="s">
        <v>10</v>
      </c>
      <c r="F8" s="43" t="s">
        <v>10</v>
      </c>
    </row>
    <row r="9" spans="1:6" ht="18.75">
      <c r="A9" s="55">
        <v>7</v>
      </c>
      <c r="B9" s="42" t="s">
        <v>5</v>
      </c>
      <c r="C9" s="42">
        <v>707</v>
      </c>
      <c r="D9" s="42" t="s">
        <v>10</v>
      </c>
      <c r="E9" s="42" t="s">
        <v>10</v>
      </c>
      <c r="F9" s="43" t="s">
        <v>10</v>
      </c>
    </row>
    <row r="10" spans="1:6" ht="19.5" thickBot="1">
      <c r="A10" s="57">
        <v>8</v>
      </c>
      <c r="B10" s="44" t="s">
        <v>133</v>
      </c>
      <c r="C10" s="44">
        <v>360</v>
      </c>
      <c r="D10" s="44" t="s">
        <v>10</v>
      </c>
      <c r="E10" s="44" t="s">
        <v>10</v>
      </c>
      <c r="F10" s="74">
        <v>307</v>
      </c>
    </row>
    <row r="11" spans="1:6" ht="16.5" thickBot="1"/>
    <row r="12" spans="1:6" ht="21.75" customHeight="1" thickBot="1">
      <c r="A12" s="153" t="s">
        <v>262</v>
      </c>
      <c r="B12" s="154"/>
      <c r="C12" s="154"/>
      <c r="D12" s="154"/>
      <c r="E12" s="220"/>
      <c r="F12" s="155"/>
    </row>
    <row r="13" spans="1:6" ht="21" customHeight="1" thickBot="1">
      <c r="A13" s="106" t="s">
        <v>126</v>
      </c>
      <c r="B13" s="107" t="s">
        <v>4</v>
      </c>
      <c r="C13" s="107" t="s">
        <v>12</v>
      </c>
      <c r="D13" s="195" t="s">
        <v>29</v>
      </c>
      <c r="E13" s="196"/>
      <c r="F13" s="108" t="s">
        <v>13</v>
      </c>
    </row>
    <row r="14" spans="1:6" ht="99.95" customHeight="1">
      <c r="A14" s="111">
        <v>1</v>
      </c>
      <c r="B14" s="112" t="s">
        <v>36</v>
      </c>
      <c r="C14" s="112" t="s">
        <v>18</v>
      </c>
      <c r="D14" s="221" t="s">
        <v>139</v>
      </c>
      <c r="E14" s="222"/>
      <c r="F14" s="114"/>
    </row>
    <row r="15" spans="1:6" ht="99.95" customHeight="1">
      <c r="A15" s="67">
        <v>2</v>
      </c>
      <c r="B15" s="12" t="s">
        <v>36</v>
      </c>
      <c r="C15" s="12" t="s">
        <v>18</v>
      </c>
      <c r="D15" s="205" t="s">
        <v>42</v>
      </c>
      <c r="E15" s="206"/>
      <c r="F15" s="56"/>
    </row>
    <row r="16" spans="1:6" ht="99.95" customHeight="1">
      <c r="A16" s="67">
        <v>3</v>
      </c>
      <c r="B16" s="12" t="s">
        <v>36</v>
      </c>
      <c r="C16" s="12" t="s">
        <v>15</v>
      </c>
      <c r="D16" s="205" t="s">
        <v>43</v>
      </c>
      <c r="E16" s="206"/>
      <c r="F16" s="56"/>
    </row>
    <row r="17" spans="1:6" ht="99.95" customHeight="1">
      <c r="A17" s="67">
        <v>4</v>
      </c>
      <c r="B17" s="12" t="s">
        <v>36</v>
      </c>
      <c r="C17" s="12" t="s">
        <v>15</v>
      </c>
      <c r="D17" s="205" t="s">
        <v>44</v>
      </c>
      <c r="E17" s="206"/>
      <c r="F17" s="56"/>
    </row>
    <row r="18" spans="1:6" ht="99.95" customHeight="1">
      <c r="A18" s="67">
        <v>5</v>
      </c>
      <c r="B18" s="12" t="s">
        <v>36</v>
      </c>
      <c r="C18" s="12" t="s">
        <v>18</v>
      </c>
      <c r="D18" s="205" t="s">
        <v>45</v>
      </c>
      <c r="E18" s="206"/>
      <c r="F18" s="56"/>
    </row>
    <row r="19" spans="1:6" ht="99.95" customHeight="1">
      <c r="A19" s="67">
        <v>6</v>
      </c>
      <c r="B19" s="12" t="s">
        <v>36</v>
      </c>
      <c r="C19" s="12" t="s">
        <v>15</v>
      </c>
      <c r="D19" s="205" t="s">
        <v>46</v>
      </c>
      <c r="E19" s="206"/>
      <c r="F19" s="56"/>
    </row>
    <row r="20" spans="1:6" ht="99.95" customHeight="1">
      <c r="A20" s="67">
        <v>7</v>
      </c>
      <c r="B20" s="12" t="s">
        <v>36</v>
      </c>
      <c r="C20" s="12" t="s">
        <v>18</v>
      </c>
      <c r="D20" s="205" t="s">
        <v>50</v>
      </c>
      <c r="E20" s="206"/>
      <c r="F20" s="56"/>
    </row>
    <row r="21" spans="1:6" ht="99.95" customHeight="1">
      <c r="A21" s="67">
        <v>8</v>
      </c>
      <c r="B21" s="12" t="s">
        <v>36</v>
      </c>
      <c r="C21" s="12" t="s">
        <v>18</v>
      </c>
      <c r="D21" s="188" t="s">
        <v>51</v>
      </c>
      <c r="E21" s="189"/>
      <c r="F21" s="56"/>
    </row>
    <row r="22" spans="1:6" ht="99.95" customHeight="1">
      <c r="A22" s="67">
        <v>9</v>
      </c>
      <c r="B22" s="12" t="s">
        <v>36</v>
      </c>
      <c r="C22" s="12" t="s">
        <v>15</v>
      </c>
      <c r="D22" s="188" t="s">
        <v>49</v>
      </c>
      <c r="E22" s="189"/>
      <c r="F22" s="56"/>
    </row>
    <row r="23" spans="1:6" ht="99.95" customHeight="1">
      <c r="A23" s="67">
        <v>10</v>
      </c>
      <c r="B23" s="12" t="s">
        <v>36</v>
      </c>
      <c r="C23" s="12" t="s">
        <v>15</v>
      </c>
      <c r="D23" s="205" t="s">
        <v>40</v>
      </c>
      <c r="E23" s="206"/>
      <c r="F23" s="56"/>
    </row>
    <row r="24" spans="1:6" ht="99.95" customHeight="1">
      <c r="A24" s="67">
        <v>11</v>
      </c>
      <c r="B24" s="12" t="s">
        <v>36</v>
      </c>
      <c r="C24" s="12" t="s">
        <v>18</v>
      </c>
      <c r="D24" s="205" t="s">
        <v>47</v>
      </c>
      <c r="E24" s="206"/>
      <c r="F24" s="56"/>
    </row>
    <row r="25" spans="1:6" ht="99.95" customHeight="1">
      <c r="A25" s="67">
        <v>12</v>
      </c>
      <c r="B25" s="12" t="s">
        <v>36</v>
      </c>
      <c r="C25" s="12" t="s">
        <v>16</v>
      </c>
      <c r="D25" s="188" t="s">
        <v>48</v>
      </c>
      <c r="E25" s="189"/>
      <c r="F25" s="56"/>
    </row>
    <row r="26" spans="1:6" ht="99.95" customHeight="1">
      <c r="A26" s="67">
        <v>13</v>
      </c>
      <c r="B26" s="12" t="s">
        <v>36</v>
      </c>
      <c r="C26" s="12" t="s">
        <v>16</v>
      </c>
      <c r="D26" s="179" t="s">
        <v>169</v>
      </c>
      <c r="E26" s="180"/>
      <c r="F26" s="56"/>
    </row>
    <row r="27" spans="1:6" ht="99.95" customHeight="1">
      <c r="A27" s="67">
        <v>14</v>
      </c>
      <c r="B27" s="12" t="s">
        <v>36</v>
      </c>
      <c r="C27" s="12" t="s">
        <v>16</v>
      </c>
      <c r="D27" s="188" t="s">
        <v>34</v>
      </c>
      <c r="E27" s="189"/>
      <c r="F27" s="56"/>
    </row>
    <row r="28" spans="1:6" ht="99.95" customHeight="1" thickBot="1">
      <c r="A28" s="116">
        <v>15</v>
      </c>
      <c r="B28" s="68" t="s">
        <v>36</v>
      </c>
      <c r="C28" s="68" t="s">
        <v>16</v>
      </c>
      <c r="D28" s="218" t="s">
        <v>33</v>
      </c>
      <c r="E28" s="219"/>
      <c r="F28" s="59"/>
    </row>
  </sheetData>
  <mergeCells count="18">
    <mergeCell ref="D26:E26"/>
    <mergeCell ref="D27:E27"/>
    <mergeCell ref="D28:E28"/>
    <mergeCell ref="D21:E21"/>
    <mergeCell ref="D22:E22"/>
    <mergeCell ref="D23:E23"/>
    <mergeCell ref="D24:E24"/>
    <mergeCell ref="D25:E25"/>
    <mergeCell ref="D16:E16"/>
    <mergeCell ref="D17:E17"/>
    <mergeCell ref="D18:E18"/>
    <mergeCell ref="D19:E19"/>
    <mergeCell ref="D20:E20"/>
    <mergeCell ref="A12:F12"/>
    <mergeCell ref="A1:F1"/>
    <mergeCell ref="D13:E13"/>
    <mergeCell ref="D14:E14"/>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14.xml><?xml version="1.0" encoding="utf-8"?>
<worksheet xmlns="http://schemas.openxmlformats.org/spreadsheetml/2006/main" xmlns:r="http://schemas.openxmlformats.org/officeDocument/2006/relationships">
  <sheetPr>
    <tabColor rgb="FFFF0000"/>
  </sheetPr>
  <dimension ref="A1:F31"/>
  <sheetViews>
    <sheetView workbookViewId="0">
      <selection activeCell="B7" sqref="B7"/>
    </sheetView>
  </sheetViews>
  <sheetFormatPr defaultRowHeight="15.75"/>
  <cols>
    <col min="1" max="1" width="9.140625" style="1"/>
    <col min="2" max="2" width="16.85546875" style="1" customWidth="1"/>
    <col min="3" max="3" width="13.5703125" style="1" bestFit="1" customWidth="1"/>
    <col min="4" max="5" width="26.7109375" style="86" customWidth="1"/>
    <col min="6" max="6" width="50.7109375" style="1" customWidth="1"/>
    <col min="7" max="16384" width="9.140625" style="1"/>
  </cols>
  <sheetData>
    <row r="1" spans="1:6" ht="19.5" thickBot="1">
      <c r="A1" s="141" t="s">
        <v>137</v>
      </c>
      <c r="B1" s="142"/>
      <c r="C1" s="142"/>
      <c r="D1" s="142"/>
      <c r="E1" s="142"/>
      <c r="F1" s="143"/>
    </row>
    <row r="2" spans="1:6" ht="19.5" thickBot="1">
      <c r="A2" s="45" t="s">
        <v>126</v>
      </c>
      <c r="B2" s="46" t="s">
        <v>127</v>
      </c>
      <c r="C2" s="46" t="s">
        <v>128</v>
      </c>
      <c r="D2" s="46" t="s">
        <v>171</v>
      </c>
      <c r="E2" s="62" t="s">
        <v>172</v>
      </c>
      <c r="F2" s="47" t="s">
        <v>129</v>
      </c>
    </row>
    <row r="3" spans="1:6" ht="18.75">
      <c r="A3" s="49">
        <v>1</v>
      </c>
      <c r="B3" s="48" t="s">
        <v>2</v>
      </c>
      <c r="C3" s="48">
        <v>1120</v>
      </c>
      <c r="D3" s="60">
        <v>1400</v>
      </c>
      <c r="E3" s="60">
        <v>1738</v>
      </c>
      <c r="F3" s="50">
        <v>1078</v>
      </c>
    </row>
    <row r="4" spans="1:6" ht="18.75">
      <c r="A4" s="55">
        <v>2</v>
      </c>
      <c r="B4" s="42" t="s">
        <v>3</v>
      </c>
      <c r="C4" s="42">
        <v>720</v>
      </c>
      <c r="D4" s="51" t="s">
        <v>138</v>
      </c>
      <c r="E4" s="71">
        <v>1744</v>
      </c>
      <c r="F4" s="43">
        <v>546</v>
      </c>
    </row>
    <row r="5" spans="1:6" ht="18.75">
      <c r="A5" s="55">
        <v>3</v>
      </c>
      <c r="B5" s="42" t="s">
        <v>131</v>
      </c>
      <c r="C5" s="42">
        <v>943</v>
      </c>
      <c r="D5" s="51">
        <v>1178.75</v>
      </c>
      <c r="E5" s="51">
        <v>1500</v>
      </c>
      <c r="F5" s="43">
        <v>881</v>
      </c>
    </row>
    <row r="6" spans="1:6" ht="18.75">
      <c r="A6" s="55">
        <v>4</v>
      </c>
      <c r="B6" s="42" t="s">
        <v>130</v>
      </c>
      <c r="C6" s="42">
        <v>903</v>
      </c>
      <c r="D6" s="51">
        <v>1128.75</v>
      </c>
      <c r="E6" s="71">
        <v>2304</v>
      </c>
      <c r="F6" s="43">
        <v>380</v>
      </c>
    </row>
    <row r="7" spans="1:6" ht="18.75">
      <c r="A7" s="55">
        <v>5</v>
      </c>
      <c r="B7" s="42" t="s">
        <v>132</v>
      </c>
      <c r="C7" s="42">
        <v>1529</v>
      </c>
      <c r="D7" s="51">
        <v>1911.25</v>
      </c>
      <c r="E7" s="71">
        <v>2504</v>
      </c>
      <c r="F7" s="43" t="s">
        <v>10</v>
      </c>
    </row>
    <row r="8" spans="1:6" ht="18.75">
      <c r="A8" s="55">
        <v>6</v>
      </c>
      <c r="B8" s="42" t="s">
        <v>11</v>
      </c>
      <c r="C8" s="42">
        <v>730</v>
      </c>
      <c r="D8" s="51" t="s">
        <v>138</v>
      </c>
      <c r="E8" s="69">
        <v>615</v>
      </c>
      <c r="F8" s="43" t="s">
        <v>10</v>
      </c>
    </row>
    <row r="9" spans="1:6" ht="18.75">
      <c r="A9" s="55">
        <v>7</v>
      </c>
      <c r="B9" s="42" t="s">
        <v>5</v>
      </c>
      <c r="C9" s="42">
        <v>707</v>
      </c>
      <c r="D9" s="51" t="s">
        <v>138</v>
      </c>
      <c r="E9" s="69">
        <v>475</v>
      </c>
      <c r="F9" s="43" t="s">
        <v>10</v>
      </c>
    </row>
    <row r="10" spans="1:6" ht="19.5" thickBot="1">
      <c r="A10" s="57">
        <v>8</v>
      </c>
      <c r="B10" s="44" t="s">
        <v>133</v>
      </c>
      <c r="C10" s="44">
        <v>360</v>
      </c>
      <c r="D10" s="58" t="s">
        <v>138</v>
      </c>
      <c r="E10" s="58" t="s">
        <v>10</v>
      </c>
      <c r="F10" s="74">
        <v>307</v>
      </c>
    </row>
    <row r="11" spans="1:6" ht="16.5" thickBot="1"/>
    <row r="12" spans="1:6" ht="16.5" thickBot="1">
      <c r="A12" s="153" t="s">
        <v>261</v>
      </c>
      <c r="B12" s="154"/>
      <c r="C12" s="154"/>
      <c r="D12" s="154"/>
      <c r="E12" s="220"/>
      <c r="F12" s="155"/>
    </row>
    <row r="13" spans="1:6" ht="20.25" customHeight="1" thickBot="1">
      <c r="A13" s="75" t="s">
        <v>126</v>
      </c>
      <c r="B13" s="76" t="s">
        <v>4</v>
      </c>
      <c r="C13" s="76" t="s">
        <v>12</v>
      </c>
      <c r="D13" s="177" t="s">
        <v>29</v>
      </c>
      <c r="E13" s="178"/>
      <c r="F13" s="78" t="s">
        <v>13</v>
      </c>
    </row>
    <row r="14" spans="1:6" ht="99.95" customHeight="1">
      <c r="A14" s="66">
        <v>1</v>
      </c>
      <c r="B14" s="8" t="s">
        <v>38</v>
      </c>
      <c r="C14" s="3" t="s">
        <v>18</v>
      </c>
      <c r="D14" s="186" t="s">
        <v>139</v>
      </c>
      <c r="E14" s="187"/>
      <c r="F14" s="61" t="s">
        <v>59</v>
      </c>
    </row>
    <row r="15" spans="1:6" ht="99.95" customHeight="1">
      <c r="A15" s="67">
        <v>2</v>
      </c>
      <c r="B15" s="132" t="s">
        <v>38</v>
      </c>
      <c r="C15" s="12" t="s">
        <v>18</v>
      </c>
      <c r="D15" s="188" t="s">
        <v>52</v>
      </c>
      <c r="E15" s="189"/>
      <c r="F15" s="56"/>
    </row>
    <row r="16" spans="1:6" ht="99.95" customHeight="1">
      <c r="A16" s="66">
        <v>3</v>
      </c>
      <c r="B16" s="132" t="s">
        <v>38</v>
      </c>
      <c r="C16" s="12" t="s">
        <v>15</v>
      </c>
      <c r="D16" s="188" t="s">
        <v>53</v>
      </c>
      <c r="E16" s="189"/>
      <c r="F16" s="56"/>
    </row>
    <row r="17" spans="1:6" ht="99.95" customHeight="1">
      <c r="A17" s="67">
        <v>4</v>
      </c>
      <c r="B17" s="132" t="s">
        <v>38</v>
      </c>
      <c r="C17" s="12" t="s">
        <v>17</v>
      </c>
      <c r="D17" s="188" t="s">
        <v>136</v>
      </c>
      <c r="E17" s="189"/>
      <c r="F17" s="56"/>
    </row>
    <row r="18" spans="1:6" ht="99.95" customHeight="1">
      <c r="A18" s="66">
        <v>5</v>
      </c>
      <c r="B18" s="132" t="s">
        <v>38</v>
      </c>
      <c r="C18" s="12" t="s">
        <v>15</v>
      </c>
      <c r="D18" s="188" t="s">
        <v>54</v>
      </c>
      <c r="E18" s="189"/>
      <c r="F18" s="56"/>
    </row>
    <row r="19" spans="1:6" ht="99.95" customHeight="1">
      <c r="A19" s="67">
        <v>6</v>
      </c>
      <c r="B19" s="132" t="s">
        <v>38</v>
      </c>
      <c r="C19" s="12" t="s">
        <v>18</v>
      </c>
      <c r="D19" s="188" t="s">
        <v>135</v>
      </c>
      <c r="E19" s="189"/>
      <c r="F19" s="56"/>
    </row>
    <row r="20" spans="1:6" ht="99.95" customHeight="1">
      <c r="A20" s="66">
        <v>7</v>
      </c>
      <c r="B20" s="132" t="s">
        <v>38</v>
      </c>
      <c r="C20" s="12" t="s">
        <v>18</v>
      </c>
      <c r="D20" s="188" t="s">
        <v>56</v>
      </c>
      <c r="E20" s="189"/>
      <c r="F20" s="56"/>
    </row>
    <row r="21" spans="1:6" ht="99.95" customHeight="1">
      <c r="A21" s="67">
        <v>8</v>
      </c>
      <c r="B21" s="132" t="s">
        <v>38</v>
      </c>
      <c r="C21" s="12" t="s">
        <v>18</v>
      </c>
      <c r="D21" s="188" t="s">
        <v>293</v>
      </c>
      <c r="E21" s="189"/>
      <c r="F21" s="56"/>
    </row>
    <row r="22" spans="1:6" ht="99.95" customHeight="1">
      <c r="A22" s="66">
        <v>9</v>
      </c>
      <c r="B22" s="132" t="s">
        <v>38</v>
      </c>
      <c r="C22" s="12" t="s">
        <v>15</v>
      </c>
      <c r="D22" s="188" t="s">
        <v>60</v>
      </c>
      <c r="E22" s="189"/>
      <c r="F22" s="56"/>
    </row>
    <row r="23" spans="1:6" ht="99.95" customHeight="1">
      <c r="A23" s="67">
        <v>10</v>
      </c>
      <c r="B23" s="132" t="s">
        <v>38</v>
      </c>
      <c r="C23" s="12"/>
      <c r="D23" s="188" t="s">
        <v>57</v>
      </c>
      <c r="E23" s="189"/>
      <c r="F23" s="56"/>
    </row>
    <row r="24" spans="1:6" ht="99.95" customHeight="1">
      <c r="A24" s="66">
        <v>11</v>
      </c>
      <c r="B24" s="132" t="s">
        <v>38</v>
      </c>
      <c r="C24" s="12" t="s">
        <v>17</v>
      </c>
      <c r="D24" s="188" t="s">
        <v>55</v>
      </c>
      <c r="E24" s="189"/>
      <c r="F24" s="56"/>
    </row>
    <row r="25" spans="1:6" ht="99.95" customHeight="1">
      <c r="A25" s="67">
        <v>12</v>
      </c>
      <c r="B25" s="132" t="s">
        <v>38</v>
      </c>
      <c r="C25" s="12" t="s">
        <v>17</v>
      </c>
      <c r="D25" s="188" t="s">
        <v>141</v>
      </c>
      <c r="E25" s="189"/>
      <c r="F25" s="56"/>
    </row>
    <row r="26" spans="1:6" ht="99.95" customHeight="1">
      <c r="A26" s="66">
        <v>13</v>
      </c>
      <c r="B26" s="132" t="s">
        <v>38</v>
      </c>
      <c r="C26" s="12" t="s">
        <v>16</v>
      </c>
      <c r="D26" s="188" t="s">
        <v>140</v>
      </c>
      <c r="E26" s="189"/>
      <c r="F26" s="56"/>
    </row>
    <row r="27" spans="1:6" ht="99.95" customHeight="1">
      <c r="A27" s="67">
        <v>14</v>
      </c>
      <c r="B27" s="132" t="s">
        <v>38</v>
      </c>
      <c r="C27" s="12" t="s">
        <v>16</v>
      </c>
      <c r="D27" s="179" t="s">
        <v>169</v>
      </c>
      <c r="E27" s="180"/>
      <c r="F27" s="56"/>
    </row>
    <row r="28" spans="1:6" ht="99.95" customHeight="1">
      <c r="A28" s="66">
        <v>15</v>
      </c>
      <c r="B28" s="132" t="s">
        <v>38</v>
      </c>
      <c r="C28" s="12" t="s">
        <v>16</v>
      </c>
      <c r="D28" s="188" t="s">
        <v>34</v>
      </c>
      <c r="E28" s="189"/>
      <c r="F28" s="56"/>
    </row>
    <row r="29" spans="1:6" ht="99.95" customHeight="1">
      <c r="A29" s="67">
        <v>16</v>
      </c>
      <c r="B29" s="132" t="s">
        <v>38</v>
      </c>
      <c r="C29" s="12" t="s">
        <v>16</v>
      </c>
      <c r="D29" s="188" t="s">
        <v>33</v>
      </c>
      <c r="E29" s="189"/>
      <c r="F29" s="56"/>
    </row>
    <row r="30" spans="1:6" ht="99.95" customHeight="1" thickBot="1">
      <c r="A30" s="66">
        <v>17</v>
      </c>
      <c r="B30" s="73" t="s">
        <v>38</v>
      </c>
      <c r="C30" s="68" t="s">
        <v>15</v>
      </c>
      <c r="D30" s="207" t="s">
        <v>40</v>
      </c>
      <c r="E30" s="208"/>
      <c r="F30" s="59"/>
    </row>
    <row r="31" spans="1:6" ht="76.5" customHeight="1"/>
  </sheetData>
  <mergeCells count="20">
    <mergeCell ref="D26:E26"/>
    <mergeCell ref="D27:E27"/>
    <mergeCell ref="D28:E28"/>
    <mergeCell ref="D29:E29"/>
    <mergeCell ref="D30:E30"/>
    <mergeCell ref="D21:E21"/>
    <mergeCell ref="D22:E22"/>
    <mergeCell ref="D23:E23"/>
    <mergeCell ref="D24:E24"/>
    <mergeCell ref="D25:E25"/>
    <mergeCell ref="D16:E16"/>
    <mergeCell ref="D17:E17"/>
    <mergeCell ref="D18:E18"/>
    <mergeCell ref="D19:E19"/>
    <mergeCell ref="D20:E20"/>
    <mergeCell ref="A12:F12"/>
    <mergeCell ref="A1:F1"/>
    <mergeCell ref="D13:E13"/>
    <mergeCell ref="D14:E14"/>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15.xml><?xml version="1.0" encoding="utf-8"?>
<worksheet xmlns="http://schemas.openxmlformats.org/spreadsheetml/2006/main" xmlns:r="http://schemas.openxmlformats.org/officeDocument/2006/relationships">
  <sheetPr>
    <tabColor rgb="FFFF0000"/>
  </sheetPr>
  <dimension ref="A1:F13"/>
  <sheetViews>
    <sheetView workbookViewId="0">
      <selection activeCell="G17" sqref="G17"/>
    </sheetView>
  </sheetViews>
  <sheetFormatPr defaultRowHeight="15"/>
  <cols>
    <col min="1" max="1" width="9.85546875" customWidth="1"/>
    <col min="2" max="2" width="18.7109375" customWidth="1"/>
    <col min="3" max="3" width="18.85546875" customWidth="1"/>
    <col min="4" max="4" width="30.28515625" customWidth="1"/>
    <col min="5" max="5" width="50.7109375" customWidth="1"/>
    <col min="6" max="6" width="17.5703125" bestFit="1" customWidth="1"/>
  </cols>
  <sheetData>
    <row r="1" spans="1:6" ht="24" customHeight="1" thickBot="1">
      <c r="A1" s="141" t="s">
        <v>317</v>
      </c>
      <c r="B1" s="142"/>
      <c r="C1" s="142"/>
      <c r="D1" s="142"/>
      <c r="E1" s="142"/>
      <c r="F1" s="143"/>
    </row>
    <row r="2" spans="1:6" ht="19.5" thickBot="1">
      <c r="A2" s="45" t="s">
        <v>126</v>
      </c>
      <c r="B2" s="46" t="s">
        <v>127</v>
      </c>
      <c r="C2" s="46" t="s">
        <v>128</v>
      </c>
      <c r="D2" s="46" t="s">
        <v>171</v>
      </c>
      <c r="E2" s="62" t="s">
        <v>172</v>
      </c>
      <c r="F2" s="47" t="s">
        <v>129</v>
      </c>
    </row>
    <row r="3" spans="1:6" ht="18.75">
      <c r="A3" s="134">
        <v>1</v>
      </c>
      <c r="B3" s="135" t="s">
        <v>2</v>
      </c>
      <c r="C3" s="135">
        <v>1120</v>
      </c>
      <c r="D3" s="136">
        <v>840</v>
      </c>
      <c r="E3" s="140">
        <v>387</v>
      </c>
      <c r="F3" s="137">
        <v>1078</v>
      </c>
    </row>
    <row r="4" spans="1:6" ht="18.75">
      <c r="A4" s="55">
        <v>2</v>
      </c>
      <c r="B4" s="42" t="s">
        <v>3</v>
      </c>
      <c r="C4" s="42">
        <v>720</v>
      </c>
      <c r="D4" s="51">
        <v>540</v>
      </c>
      <c r="E4" s="71">
        <v>826</v>
      </c>
      <c r="F4" s="43">
        <v>546</v>
      </c>
    </row>
    <row r="5" spans="1:6" ht="18.75">
      <c r="A5" s="55">
        <v>3</v>
      </c>
      <c r="B5" s="42" t="s">
        <v>131</v>
      </c>
      <c r="C5" s="42">
        <v>943</v>
      </c>
      <c r="D5" s="51">
        <v>1257.33</v>
      </c>
      <c r="E5" s="51">
        <v>1200</v>
      </c>
      <c r="F5" s="43">
        <v>881</v>
      </c>
    </row>
    <row r="6" spans="1:6" ht="18.75">
      <c r="A6" s="55">
        <v>4</v>
      </c>
      <c r="B6" s="42" t="s">
        <v>130</v>
      </c>
      <c r="C6" s="42">
        <v>903</v>
      </c>
      <c r="D6" s="51">
        <v>1201</v>
      </c>
      <c r="E6" s="69">
        <v>478</v>
      </c>
      <c r="F6" s="43">
        <v>380</v>
      </c>
    </row>
    <row r="7" spans="1:6" ht="18.75">
      <c r="A7" s="55">
        <v>5</v>
      </c>
      <c r="B7" s="42" t="s">
        <v>132</v>
      </c>
      <c r="C7" s="42">
        <v>1529</v>
      </c>
      <c r="D7" s="51">
        <v>2038.66</v>
      </c>
      <c r="E7" s="69">
        <v>770</v>
      </c>
      <c r="F7" s="43" t="s">
        <v>10</v>
      </c>
    </row>
    <row r="8" spans="1:6" ht="18.75">
      <c r="A8" s="55">
        <v>6</v>
      </c>
      <c r="B8" s="42" t="s">
        <v>11</v>
      </c>
      <c r="C8" s="42">
        <v>730</v>
      </c>
      <c r="D8" s="51">
        <v>973.33</v>
      </c>
      <c r="E8" s="69">
        <v>360</v>
      </c>
      <c r="F8" s="43" t="s">
        <v>10</v>
      </c>
    </row>
    <row r="9" spans="1:6" ht="18.75">
      <c r="A9" s="55">
        <v>7</v>
      </c>
      <c r="B9" s="42" t="s">
        <v>5</v>
      </c>
      <c r="C9" s="42">
        <v>707</v>
      </c>
      <c r="D9" s="51">
        <v>942.66</v>
      </c>
      <c r="E9" s="69">
        <v>541</v>
      </c>
      <c r="F9" s="43" t="s">
        <v>10</v>
      </c>
    </row>
    <row r="10" spans="1:6" ht="19.5" thickBot="1">
      <c r="A10" s="57">
        <v>8</v>
      </c>
      <c r="B10" s="44" t="s">
        <v>133</v>
      </c>
      <c r="C10" s="44">
        <v>360</v>
      </c>
      <c r="D10" s="58">
        <v>480</v>
      </c>
      <c r="E10" s="58" t="s">
        <v>10</v>
      </c>
      <c r="F10" s="74">
        <v>307</v>
      </c>
    </row>
    <row r="11" spans="1:6" ht="16.5" thickBot="1">
      <c r="A11" s="1"/>
      <c r="B11" s="1"/>
      <c r="C11" s="1"/>
      <c r="D11" s="86"/>
      <c r="E11" s="1"/>
      <c r="F11" s="1"/>
    </row>
    <row r="12" spans="1:6" ht="16.5" thickBot="1">
      <c r="A12" s="153" t="s">
        <v>318</v>
      </c>
      <c r="B12" s="154"/>
      <c r="C12" s="154"/>
      <c r="D12" s="154"/>
      <c r="E12" s="155"/>
      <c r="F12" s="1"/>
    </row>
    <row r="13" spans="1:6" ht="23.25" customHeight="1" thickBot="1">
      <c r="A13" s="75" t="s">
        <v>126</v>
      </c>
      <c r="B13" s="76" t="s">
        <v>4</v>
      </c>
      <c r="C13" s="76" t="s">
        <v>12</v>
      </c>
      <c r="D13" s="77" t="s">
        <v>29</v>
      </c>
      <c r="E13" s="78" t="s">
        <v>13</v>
      </c>
      <c r="F13" s="1"/>
    </row>
  </sheetData>
  <mergeCells count="2">
    <mergeCell ref="A1:F1"/>
    <mergeCell ref="A12:E12"/>
  </mergeCells>
  <pageMargins left="0.7" right="0.7" top="0.75" bottom="0.75" header="0.3" footer="0.3"/>
</worksheet>
</file>

<file path=xl/worksheets/sheet16.xml><?xml version="1.0" encoding="utf-8"?>
<worksheet xmlns="http://schemas.openxmlformats.org/spreadsheetml/2006/main" xmlns:r="http://schemas.openxmlformats.org/officeDocument/2006/relationships">
  <dimension ref="A1:AG23"/>
  <sheetViews>
    <sheetView workbookViewId="0">
      <pane xSplit="2" ySplit="3" topLeftCell="C11" activePane="bottomRight" state="frozen"/>
      <selection pane="topRight" activeCell="C1" sqref="C1"/>
      <selection pane="bottomLeft" activeCell="A4" sqref="A4"/>
      <selection pane="bottomRight" activeCell="A11" sqref="A11"/>
    </sheetView>
  </sheetViews>
  <sheetFormatPr defaultRowHeight="12.75"/>
  <cols>
    <col min="1" max="1" width="5.7109375" style="40" customWidth="1"/>
    <col min="2" max="2" width="17.7109375" style="13" customWidth="1"/>
    <col min="3" max="3" width="9.5703125" style="40" customWidth="1"/>
    <col min="4" max="4" width="7.7109375" style="40" customWidth="1"/>
    <col min="5" max="5" width="9.5703125" style="40" customWidth="1"/>
    <col min="6" max="6" width="8.140625" style="40" customWidth="1"/>
    <col min="7" max="7" width="9.5703125" style="40" customWidth="1"/>
    <col min="8" max="8" width="9.28515625" style="40" customWidth="1"/>
    <col min="9" max="9" width="8" style="40" customWidth="1"/>
    <col min="10" max="11" width="9.5703125" style="40" customWidth="1"/>
    <col min="12" max="12" width="8.140625" style="40" customWidth="1"/>
    <col min="13" max="14" width="9.5703125" style="40" customWidth="1"/>
    <col min="15" max="15" width="7.7109375" style="40" customWidth="1"/>
    <col min="16" max="17" width="9.5703125" style="40" customWidth="1"/>
    <col min="18" max="19" width="7.7109375" style="40" customWidth="1"/>
    <col min="20" max="20" width="8.28515625" style="41" customWidth="1"/>
    <col min="21" max="21" width="10.28515625" style="41" customWidth="1"/>
    <col min="22" max="22" width="8.85546875" style="41" customWidth="1"/>
    <col min="23" max="24" width="8.28515625" style="41" customWidth="1"/>
    <col min="25" max="25" width="9.140625" style="41" customWidth="1"/>
    <col min="26" max="30" width="9.5703125" style="41" customWidth="1"/>
    <col min="31" max="31" width="15.140625" style="40" customWidth="1"/>
    <col min="32" max="32" width="11.140625" style="40" customWidth="1"/>
    <col min="33" max="33" width="31.5703125" style="13" customWidth="1"/>
    <col min="34" max="16384" width="9.140625" style="13"/>
  </cols>
  <sheetData>
    <row r="1" spans="1:33" ht="23.25" customHeight="1">
      <c r="A1" s="162" t="s">
        <v>62</v>
      </c>
      <c r="B1" s="162"/>
      <c r="C1" s="162"/>
      <c r="D1" s="162"/>
      <c r="E1" s="162"/>
      <c r="F1" s="162"/>
      <c r="G1" s="162"/>
      <c r="H1" s="162"/>
      <c r="I1" s="162"/>
      <c r="J1" s="162"/>
      <c r="K1" s="162"/>
      <c r="L1" s="162"/>
      <c r="M1" s="162"/>
      <c r="N1" s="162"/>
      <c r="O1" s="162"/>
      <c r="P1" s="162"/>
      <c r="Q1" s="162"/>
      <c r="R1" s="162"/>
      <c r="S1" s="162"/>
      <c r="T1" s="162"/>
      <c r="U1" s="162"/>
      <c r="V1" s="162"/>
      <c r="W1" s="162"/>
      <c r="X1" s="162"/>
      <c r="Y1" s="162"/>
      <c r="Z1" s="162"/>
      <c r="AA1" s="162"/>
      <c r="AB1" s="162"/>
      <c r="AC1" s="162"/>
      <c r="AD1" s="162"/>
      <c r="AE1" s="162"/>
      <c r="AF1" s="162"/>
      <c r="AG1" s="162"/>
    </row>
    <row r="2" spans="1:33" ht="25.5" customHeight="1">
      <c r="A2" s="171" t="s">
        <v>0</v>
      </c>
      <c r="B2" s="171" t="s">
        <v>63</v>
      </c>
      <c r="C2" s="160" t="s">
        <v>64</v>
      </c>
      <c r="D2" s="161"/>
      <c r="E2" s="160" t="s">
        <v>65</v>
      </c>
      <c r="F2" s="161"/>
      <c r="G2" s="160" t="s">
        <v>66</v>
      </c>
      <c r="H2" s="161"/>
      <c r="I2" s="160" t="s">
        <v>67</v>
      </c>
      <c r="J2" s="161"/>
      <c r="K2" s="160" t="s">
        <v>68</v>
      </c>
      <c r="L2" s="161"/>
      <c r="M2" s="160" t="s">
        <v>69</v>
      </c>
      <c r="N2" s="161"/>
      <c r="O2" s="160" t="s">
        <v>70</v>
      </c>
      <c r="P2" s="161"/>
      <c r="Q2" s="160" t="s">
        <v>71</v>
      </c>
      <c r="R2" s="161"/>
      <c r="S2" s="160" t="s">
        <v>72</v>
      </c>
      <c r="T2" s="161"/>
      <c r="U2" s="157" t="s">
        <v>298</v>
      </c>
      <c r="V2" s="158"/>
      <c r="W2" s="160" t="s">
        <v>179</v>
      </c>
      <c r="X2" s="161"/>
      <c r="Y2" s="160" t="s">
        <v>180</v>
      </c>
      <c r="Z2" s="161"/>
      <c r="AA2" s="163" t="s">
        <v>299</v>
      </c>
      <c r="AB2" s="164"/>
      <c r="AC2" s="163" t="s">
        <v>300</v>
      </c>
      <c r="AD2" s="164"/>
      <c r="AE2" s="160" t="s">
        <v>73</v>
      </c>
      <c r="AF2" s="161"/>
      <c r="AG2" s="165" t="s">
        <v>74</v>
      </c>
    </row>
    <row r="3" spans="1:33" ht="36" customHeight="1">
      <c r="A3" s="172"/>
      <c r="B3" s="172"/>
      <c r="C3" s="14" t="s">
        <v>75</v>
      </c>
      <c r="D3" s="14" t="s">
        <v>76</v>
      </c>
      <c r="E3" s="14" t="s">
        <v>75</v>
      </c>
      <c r="F3" s="14" t="s">
        <v>76</v>
      </c>
      <c r="G3" s="14" t="s">
        <v>75</v>
      </c>
      <c r="H3" s="14" t="s">
        <v>76</v>
      </c>
      <c r="I3" s="14" t="s">
        <v>75</v>
      </c>
      <c r="J3" s="14" t="s">
        <v>76</v>
      </c>
      <c r="K3" s="14" t="s">
        <v>75</v>
      </c>
      <c r="L3" s="14" t="s">
        <v>76</v>
      </c>
      <c r="M3" s="14" t="s">
        <v>75</v>
      </c>
      <c r="N3" s="14" t="s">
        <v>76</v>
      </c>
      <c r="O3" s="14" t="s">
        <v>75</v>
      </c>
      <c r="P3" s="14" t="s">
        <v>76</v>
      </c>
      <c r="Q3" s="14" t="s">
        <v>75</v>
      </c>
      <c r="R3" s="14" t="s">
        <v>76</v>
      </c>
      <c r="S3" s="14" t="s">
        <v>75</v>
      </c>
      <c r="T3" s="15" t="s">
        <v>76</v>
      </c>
      <c r="U3" s="14" t="s">
        <v>75</v>
      </c>
      <c r="V3" s="15" t="s">
        <v>76</v>
      </c>
      <c r="W3" s="14" t="s">
        <v>75</v>
      </c>
      <c r="X3" s="15" t="s">
        <v>76</v>
      </c>
      <c r="Y3" s="14" t="s">
        <v>75</v>
      </c>
      <c r="Z3" s="15" t="s">
        <v>76</v>
      </c>
      <c r="AA3" s="14" t="s">
        <v>75</v>
      </c>
      <c r="AB3" s="15" t="s">
        <v>76</v>
      </c>
      <c r="AC3" s="14" t="s">
        <v>75</v>
      </c>
      <c r="AD3" s="15" t="s">
        <v>76</v>
      </c>
      <c r="AE3" s="14" t="s">
        <v>77</v>
      </c>
      <c r="AF3" s="14" t="s">
        <v>78</v>
      </c>
      <c r="AG3" s="166"/>
    </row>
    <row r="4" spans="1:33" ht="63.75" customHeight="1">
      <c r="A4" s="16">
        <v>1</v>
      </c>
      <c r="B4" s="17" t="s">
        <v>79</v>
      </c>
      <c r="C4" s="16">
        <v>2611</v>
      </c>
      <c r="D4" s="18">
        <f>C4/1120</f>
        <v>2.3312499999999998</v>
      </c>
      <c r="E4" s="16">
        <v>2395</v>
      </c>
      <c r="F4" s="18">
        <v>3.33</v>
      </c>
      <c r="G4" s="16">
        <v>2290</v>
      </c>
      <c r="H4" s="18">
        <v>1.5</v>
      </c>
      <c r="I4" s="16">
        <v>1800</v>
      </c>
      <c r="J4" s="18">
        <v>1.91</v>
      </c>
      <c r="K4" s="16">
        <v>1712</v>
      </c>
      <c r="L4" s="18">
        <v>2.35</v>
      </c>
      <c r="M4" s="16">
        <v>2029</v>
      </c>
      <c r="N4" s="18">
        <v>3.14</v>
      </c>
      <c r="O4" s="16">
        <v>1050</v>
      </c>
      <c r="P4" s="18">
        <v>1.46</v>
      </c>
      <c r="Q4" s="16">
        <v>1491</v>
      </c>
      <c r="R4" s="18">
        <v>1.65</v>
      </c>
      <c r="S4" s="16">
        <v>2368</v>
      </c>
      <c r="T4" s="19">
        <f>S4/1152</f>
        <v>2.0555555555555554</v>
      </c>
      <c r="U4" s="19">
        <v>2936.54</v>
      </c>
      <c r="V4" s="19">
        <f>+U4/1152</f>
        <v>2.5490798611111112</v>
      </c>
      <c r="W4" s="93">
        <v>1732</v>
      </c>
      <c r="X4" s="94">
        <f>+W4/414</f>
        <v>4.1835748792270531</v>
      </c>
      <c r="Y4" s="95">
        <v>2064</v>
      </c>
      <c r="Z4" s="19">
        <f>+Y4/612</f>
        <v>3.3725490196078431</v>
      </c>
      <c r="AA4" s="94">
        <v>4199.71</v>
      </c>
      <c r="AB4" s="94">
        <f>+AA4/2475</f>
        <v>1.6968525252525253</v>
      </c>
      <c r="AC4" s="94">
        <v>2287.08</v>
      </c>
      <c r="AD4" s="99">
        <f>AC4/464</f>
        <v>4.9290517241379312</v>
      </c>
      <c r="AE4" s="20" t="s">
        <v>80</v>
      </c>
      <c r="AF4" s="16">
        <v>1200</v>
      </c>
      <c r="AG4" s="21" t="s">
        <v>81</v>
      </c>
    </row>
    <row r="5" spans="1:33" ht="63.75" customHeight="1">
      <c r="A5" s="16">
        <v>2</v>
      </c>
      <c r="B5" s="17" t="s">
        <v>82</v>
      </c>
      <c r="C5" s="16">
        <v>1516</v>
      </c>
      <c r="D5" s="18">
        <f t="shared" ref="D5:D7" si="0">C5/1120</f>
        <v>1.3535714285714286</v>
      </c>
      <c r="E5" s="16">
        <v>1462</v>
      </c>
      <c r="F5" s="18">
        <v>2.0299999999999998</v>
      </c>
      <c r="G5" s="16">
        <v>2600</v>
      </c>
      <c r="H5" s="22">
        <v>1.7</v>
      </c>
      <c r="I5" s="23" t="s">
        <v>10</v>
      </c>
      <c r="J5" s="23" t="s">
        <v>10</v>
      </c>
      <c r="K5" s="24">
        <v>-714</v>
      </c>
      <c r="L5" s="25">
        <v>-0.98</v>
      </c>
      <c r="M5" s="23" t="s">
        <v>10</v>
      </c>
      <c r="N5" s="23" t="s">
        <v>10</v>
      </c>
      <c r="O5" s="16">
        <v>316</v>
      </c>
      <c r="P5" s="18">
        <v>0.44</v>
      </c>
      <c r="Q5" s="24">
        <v>-971</v>
      </c>
      <c r="R5" s="25">
        <v>-1.08</v>
      </c>
      <c r="S5" s="25" t="s">
        <v>10</v>
      </c>
      <c r="T5" s="19" t="s">
        <v>10</v>
      </c>
      <c r="U5" s="19" t="s">
        <v>10</v>
      </c>
      <c r="V5" s="19" t="s">
        <v>10</v>
      </c>
      <c r="W5" s="97">
        <v>688.64</v>
      </c>
      <c r="X5" s="96">
        <f>+W5/414</f>
        <v>1.6633816425120773</v>
      </c>
      <c r="Y5" s="97">
        <v>922</v>
      </c>
      <c r="Z5" s="96">
        <f t="shared" ref="Z5:Z15" si="1">+Y5/612</f>
        <v>1.5065359477124183</v>
      </c>
      <c r="AA5" s="96">
        <v>2886.09</v>
      </c>
      <c r="AB5" s="96">
        <f t="shared" ref="AB5:AB15" si="2">+AA5/2475</f>
        <v>1.1660969696969699</v>
      </c>
      <c r="AC5" s="124">
        <v>1959.62</v>
      </c>
      <c r="AD5" s="99">
        <f>AC5/464</f>
        <v>4.2233189655172412</v>
      </c>
      <c r="AE5" s="23" t="s">
        <v>83</v>
      </c>
      <c r="AF5" s="16">
        <v>1000</v>
      </c>
      <c r="AG5" s="21" t="s">
        <v>84</v>
      </c>
    </row>
    <row r="6" spans="1:33" ht="63.75" customHeight="1">
      <c r="A6" s="16">
        <v>3</v>
      </c>
      <c r="B6" s="17" t="s">
        <v>85</v>
      </c>
      <c r="C6" s="16">
        <v>1116</v>
      </c>
      <c r="D6" s="16">
        <f t="shared" si="0"/>
        <v>0.99642857142857144</v>
      </c>
      <c r="E6" s="26">
        <v>1891</v>
      </c>
      <c r="F6" s="27">
        <v>2.63</v>
      </c>
      <c r="G6" s="16">
        <v>2600</v>
      </c>
      <c r="H6" s="22">
        <v>1.7</v>
      </c>
      <c r="I6" s="16">
        <v>2700</v>
      </c>
      <c r="J6" s="18">
        <v>2.86</v>
      </c>
      <c r="K6" s="26">
        <v>2208</v>
      </c>
      <c r="L6" s="27">
        <v>3.02</v>
      </c>
      <c r="M6" s="16">
        <v>2194</v>
      </c>
      <c r="N6" s="18">
        <v>3.39</v>
      </c>
      <c r="O6" s="24">
        <v>-345</v>
      </c>
      <c r="P6" s="25">
        <v>-0.48</v>
      </c>
      <c r="Q6" s="26">
        <v>1600</v>
      </c>
      <c r="R6" s="27">
        <v>1.77</v>
      </c>
      <c r="S6" s="28">
        <v>1700</v>
      </c>
      <c r="T6" s="19">
        <f t="shared" ref="T6:T13" si="3">S6/1152</f>
        <v>1.4756944444444444</v>
      </c>
      <c r="U6" s="96">
        <v>764.71</v>
      </c>
      <c r="V6" s="96">
        <f t="shared" ref="V6:V12" si="4">+U6/1152</f>
        <v>0.66381076388888893</v>
      </c>
      <c r="W6" s="98">
        <v>2337</v>
      </c>
      <c r="X6" s="99">
        <f t="shared" ref="X6:X13" si="5">+W6/414</f>
        <v>5.6449275362318838</v>
      </c>
      <c r="Y6" s="95">
        <v>778</v>
      </c>
      <c r="Z6" s="19">
        <f t="shared" si="1"/>
        <v>1.2712418300653594</v>
      </c>
      <c r="AA6" s="94">
        <v>2462.9699999999998</v>
      </c>
      <c r="AB6" s="94">
        <f t="shared" si="2"/>
        <v>0.99513939393939388</v>
      </c>
      <c r="AC6" s="94">
        <v>1642.6</v>
      </c>
      <c r="AD6" s="99">
        <f t="shared" ref="AD6:AD15" si="6">AC6/464</f>
        <v>3.5400862068965515</v>
      </c>
      <c r="AE6" s="23" t="s">
        <v>86</v>
      </c>
      <c r="AF6" s="16">
        <v>800</v>
      </c>
      <c r="AG6" s="21" t="s">
        <v>87</v>
      </c>
    </row>
    <row r="7" spans="1:33" ht="63.75" customHeight="1">
      <c r="A7" s="16">
        <v>4</v>
      </c>
      <c r="B7" s="17" t="s">
        <v>1</v>
      </c>
      <c r="C7" s="24">
        <v>1365</v>
      </c>
      <c r="D7" s="18">
        <f t="shared" si="0"/>
        <v>1.21875</v>
      </c>
      <c r="E7" s="24">
        <v>-771</v>
      </c>
      <c r="F7" s="25">
        <v>-1.07</v>
      </c>
      <c r="G7" s="16">
        <v>3526</v>
      </c>
      <c r="H7" s="18">
        <v>2.31</v>
      </c>
      <c r="I7" s="24">
        <v>-600</v>
      </c>
      <c r="J7" s="25">
        <v>-0.64</v>
      </c>
      <c r="K7" s="16">
        <v>1600</v>
      </c>
      <c r="L7" s="18">
        <v>2.19</v>
      </c>
      <c r="M7" s="16">
        <v>1070</v>
      </c>
      <c r="N7" s="18">
        <v>1.65</v>
      </c>
      <c r="O7" s="23" t="s">
        <v>10</v>
      </c>
      <c r="P7" s="23" t="s">
        <v>10</v>
      </c>
      <c r="Q7" s="24">
        <v>-661</v>
      </c>
      <c r="R7" s="25">
        <v>-0.73</v>
      </c>
      <c r="S7" s="29">
        <v>542.70000000000005</v>
      </c>
      <c r="T7" s="96">
        <f t="shared" si="3"/>
        <v>0.47109375000000003</v>
      </c>
      <c r="U7" s="96">
        <v>978.99</v>
      </c>
      <c r="V7" s="96">
        <f t="shared" si="4"/>
        <v>0.84981770833333337</v>
      </c>
      <c r="W7" s="97">
        <v>589</v>
      </c>
      <c r="X7" s="96">
        <f t="shared" si="5"/>
        <v>1.4227053140096619</v>
      </c>
      <c r="Y7" s="97">
        <v>629</v>
      </c>
      <c r="Z7" s="96">
        <f t="shared" si="1"/>
        <v>1.0277777777777777</v>
      </c>
      <c r="AA7" s="96">
        <v>1158.2</v>
      </c>
      <c r="AB7" s="96">
        <f t="shared" si="2"/>
        <v>0.46795959595959596</v>
      </c>
      <c r="AC7" s="124">
        <v>882.79</v>
      </c>
      <c r="AD7" s="124">
        <f t="shared" si="6"/>
        <v>1.9025646551724138</v>
      </c>
      <c r="AE7" s="23" t="s">
        <v>88</v>
      </c>
      <c r="AF7" s="16">
        <v>800</v>
      </c>
      <c r="AG7" s="30" t="s">
        <v>89</v>
      </c>
    </row>
    <row r="8" spans="1:33" ht="76.5" customHeight="1">
      <c r="A8" s="16">
        <v>5</v>
      </c>
      <c r="B8" s="30" t="s">
        <v>90</v>
      </c>
      <c r="C8" s="20" t="s">
        <v>91</v>
      </c>
      <c r="D8" s="20" t="s">
        <v>92</v>
      </c>
      <c r="E8" s="20" t="s">
        <v>93</v>
      </c>
      <c r="F8" s="20" t="s">
        <v>94</v>
      </c>
      <c r="G8" s="20" t="s">
        <v>95</v>
      </c>
      <c r="H8" s="20" t="s">
        <v>96</v>
      </c>
      <c r="I8" s="20" t="s">
        <v>97</v>
      </c>
      <c r="J8" s="20" t="s">
        <v>98</v>
      </c>
      <c r="K8" s="16">
        <v>615</v>
      </c>
      <c r="L8" s="18">
        <v>0.84</v>
      </c>
      <c r="M8" s="20" t="s">
        <v>99</v>
      </c>
      <c r="N8" s="20" t="s">
        <v>100</v>
      </c>
      <c r="O8" s="23" t="s">
        <v>10</v>
      </c>
      <c r="P8" s="23" t="s">
        <v>10</v>
      </c>
      <c r="Q8" s="20" t="s">
        <v>101</v>
      </c>
      <c r="R8" s="20" t="s">
        <v>102</v>
      </c>
      <c r="S8" s="29">
        <v>531.70000000000005</v>
      </c>
      <c r="T8" s="96">
        <f t="shared" si="3"/>
        <v>0.46154513888888893</v>
      </c>
      <c r="U8" s="96">
        <v>712.05</v>
      </c>
      <c r="V8" s="19">
        <f t="shared" si="4"/>
        <v>0.61809895833333328</v>
      </c>
      <c r="W8" s="100" t="s">
        <v>181</v>
      </c>
      <c r="X8" s="101" t="s">
        <v>182</v>
      </c>
      <c r="Y8" s="95" t="s">
        <v>10</v>
      </c>
      <c r="Z8" s="19" t="s">
        <v>10</v>
      </c>
      <c r="AA8" s="125" t="s">
        <v>183</v>
      </c>
      <c r="AB8" s="125" t="s">
        <v>184</v>
      </c>
      <c r="AC8" s="125" t="s">
        <v>301</v>
      </c>
      <c r="AD8" s="126" t="s">
        <v>302</v>
      </c>
      <c r="AE8" s="20" t="s">
        <v>103</v>
      </c>
      <c r="AF8" s="20" t="s">
        <v>104</v>
      </c>
      <c r="AG8" s="21" t="s">
        <v>105</v>
      </c>
    </row>
    <row r="9" spans="1:33" ht="63.75" customHeight="1">
      <c r="A9" s="16">
        <v>6</v>
      </c>
      <c r="B9" s="17" t="s">
        <v>6</v>
      </c>
      <c r="C9" s="16">
        <v>2845</v>
      </c>
      <c r="D9" s="18">
        <f>C9/1120</f>
        <v>2.5401785714285716</v>
      </c>
      <c r="E9" s="16">
        <v>2001</v>
      </c>
      <c r="F9" s="18">
        <v>2.78</v>
      </c>
      <c r="G9" s="26">
        <v>6269</v>
      </c>
      <c r="H9" s="31">
        <v>4.0999999999999996</v>
      </c>
      <c r="I9" s="16">
        <v>2600</v>
      </c>
      <c r="J9" s="18">
        <v>2.76</v>
      </c>
      <c r="K9" s="16">
        <v>1616</v>
      </c>
      <c r="L9" s="18">
        <v>2.21</v>
      </c>
      <c r="M9" s="26">
        <v>2182</v>
      </c>
      <c r="N9" s="27">
        <v>3.37</v>
      </c>
      <c r="O9" s="16">
        <v>1736</v>
      </c>
      <c r="P9" s="18">
        <v>2.41</v>
      </c>
      <c r="Q9" s="26">
        <v>2726</v>
      </c>
      <c r="R9" s="27">
        <v>3.01</v>
      </c>
      <c r="S9" s="32">
        <v>1528</v>
      </c>
      <c r="T9" s="96">
        <f t="shared" si="3"/>
        <v>1.3263888888888888</v>
      </c>
      <c r="U9" s="96">
        <v>1440.33</v>
      </c>
      <c r="V9" s="96">
        <f t="shared" si="4"/>
        <v>1.2502864583333333</v>
      </c>
      <c r="W9" s="98">
        <v>2273</v>
      </c>
      <c r="X9" s="99">
        <f t="shared" si="5"/>
        <v>5.4903381642512077</v>
      </c>
      <c r="Y9" s="95">
        <v>1753</v>
      </c>
      <c r="Z9" s="19">
        <f t="shared" si="1"/>
        <v>2.8643790849673203</v>
      </c>
      <c r="AA9" s="94">
        <v>3432.4</v>
      </c>
      <c r="AB9" s="94">
        <f t="shared" si="2"/>
        <v>1.386828282828283</v>
      </c>
      <c r="AC9" s="94">
        <v>2833.21</v>
      </c>
      <c r="AD9" s="99">
        <f t="shared" si="6"/>
        <v>6.1060560344827586</v>
      </c>
      <c r="AE9" s="23" t="s">
        <v>106</v>
      </c>
      <c r="AF9" s="16">
        <v>1200</v>
      </c>
      <c r="AG9" s="30" t="s">
        <v>10</v>
      </c>
    </row>
    <row r="10" spans="1:33" ht="63.75" customHeight="1">
      <c r="A10" s="16">
        <v>7</v>
      </c>
      <c r="B10" s="17" t="s">
        <v>9</v>
      </c>
      <c r="C10" s="16">
        <v>2611</v>
      </c>
      <c r="D10" s="18">
        <f t="shared" ref="D10:D13" si="7">C10/1120</f>
        <v>2.3312499999999998</v>
      </c>
      <c r="E10" s="26">
        <v>2790</v>
      </c>
      <c r="F10" s="27">
        <v>3.88</v>
      </c>
      <c r="G10" s="16">
        <v>2940</v>
      </c>
      <c r="H10" s="18">
        <v>1.92</v>
      </c>
      <c r="I10" s="16">
        <v>1200</v>
      </c>
      <c r="J10" s="18">
        <v>1.27</v>
      </c>
      <c r="K10" s="16">
        <v>1600</v>
      </c>
      <c r="L10" s="18">
        <v>2.19</v>
      </c>
      <c r="M10" s="26">
        <v>1824</v>
      </c>
      <c r="N10" s="27">
        <v>2.82</v>
      </c>
      <c r="O10" s="16">
        <v>1286</v>
      </c>
      <c r="P10" s="18">
        <v>1.79</v>
      </c>
      <c r="Q10" s="26">
        <v>3860</v>
      </c>
      <c r="R10" s="27">
        <v>4.2699999999999996</v>
      </c>
      <c r="S10" s="102" t="s">
        <v>10</v>
      </c>
      <c r="T10" s="19" t="s">
        <v>10</v>
      </c>
      <c r="U10" s="19">
        <v>2269.02</v>
      </c>
      <c r="V10" s="19">
        <f t="shared" si="4"/>
        <v>1.9696354166666667</v>
      </c>
      <c r="W10" s="95" t="s">
        <v>10</v>
      </c>
      <c r="X10" s="19" t="s">
        <v>10</v>
      </c>
      <c r="Y10" s="95"/>
      <c r="Z10" s="19">
        <f t="shared" si="1"/>
        <v>0</v>
      </c>
      <c r="AA10" s="127">
        <v>2650</v>
      </c>
      <c r="AB10" s="94">
        <f t="shared" si="2"/>
        <v>1.0707070707070707</v>
      </c>
      <c r="AC10" s="94"/>
      <c r="AD10" s="124">
        <f t="shared" si="6"/>
        <v>0</v>
      </c>
      <c r="AE10" s="23" t="s">
        <v>107</v>
      </c>
      <c r="AF10" s="16">
        <v>800</v>
      </c>
      <c r="AG10" s="21" t="s">
        <v>108</v>
      </c>
    </row>
    <row r="11" spans="1:33" ht="63.75" customHeight="1">
      <c r="A11" s="16">
        <v>8</v>
      </c>
      <c r="B11" s="17" t="s">
        <v>109</v>
      </c>
      <c r="C11" s="138">
        <v>387</v>
      </c>
      <c r="D11" s="139">
        <f t="shared" si="7"/>
        <v>0.34553571428571428</v>
      </c>
      <c r="E11" s="16">
        <v>826</v>
      </c>
      <c r="F11" s="18">
        <v>1.1499999999999999</v>
      </c>
      <c r="G11" s="24">
        <v>-770</v>
      </c>
      <c r="H11" s="33">
        <v>-0.5</v>
      </c>
      <c r="I11" s="26">
        <v>1200</v>
      </c>
      <c r="J11" s="27">
        <v>1.27</v>
      </c>
      <c r="K11" s="24">
        <v>-360</v>
      </c>
      <c r="L11" s="25">
        <v>-0.49</v>
      </c>
      <c r="M11" s="16">
        <v>541</v>
      </c>
      <c r="N11" s="18">
        <v>0.84</v>
      </c>
      <c r="O11" s="23" t="s">
        <v>10</v>
      </c>
      <c r="P11" s="23" t="s">
        <v>10</v>
      </c>
      <c r="Q11" s="24">
        <v>-478</v>
      </c>
      <c r="R11" s="25">
        <v>-0.53</v>
      </c>
      <c r="S11" s="34">
        <v>586</v>
      </c>
      <c r="T11" s="19">
        <f t="shared" si="3"/>
        <v>0.50868055555555558</v>
      </c>
      <c r="U11" s="96">
        <v>709.14</v>
      </c>
      <c r="V11" s="96">
        <f t="shared" si="4"/>
        <v>0.61557291666666669</v>
      </c>
      <c r="W11" s="95">
        <v>549</v>
      </c>
      <c r="X11" s="19">
        <f t="shared" si="5"/>
        <v>1.326086956521739</v>
      </c>
      <c r="Y11" s="167">
        <v>1035</v>
      </c>
      <c r="Z11" s="169">
        <f t="shared" si="1"/>
        <v>1.6911764705882353</v>
      </c>
      <c r="AA11" s="103">
        <v>533.03</v>
      </c>
      <c r="AB11" s="96">
        <f t="shared" si="2"/>
        <v>0.21536565656565657</v>
      </c>
      <c r="AC11" s="124">
        <v>600.55999999999995</v>
      </c>
      <c r="AD11" s="124">
        <f t="shared" si="6"/>
        <v>1.2943103448275861</v>
      </c>
      <c r="AE11" s="23" t="s">
        <v>110</v>
      </c>
      <c r="AF11" s="16">
        <v>400</v>
      </c>
      <c r="AG11" s="21" t="s">
        <v>111</v>
      </c>
    </row>
    <row r="12" spans="1:33" ht="63.75" customHeight="1">
      <c r="A12" s="16">
        <v>9</v>
      </c>
      <c r="B12" s="17" t="s">
        <v>8</v>
      </c>
      <c r="C12" s="24">
        <v>3286</v>
      </c>
      <c r="D12" s="18">
        <f t="shared" si="7"/>
        <v>2.9339285714285714</v>
      </c>
      <c r="E12" s="16">
        <v>800</v>
      </c>
      <c r="F12" s="18">
        <v>1.1100000000000001</v>
      </c>
      <c r="G12" s="16">
        <v>1162</v>
      </c>
      <c r="H12" s="18">
        <v>0.76</v>
      </c>
      <c r="I12" s="23" t="s">
        <v>10</v>
      </c>
      <c r="J12" s="23" t="s">
        <v>10</v>
      </c>
      <c r="K12" s="16">
        <v>400</v>
      </c>
      <c r="L12" s="18">
        <v>0.55000000000000004</v>
      </c>
      <c r="M12" s="16">
        <v>283</v>
      </c>
      <c r="N12" s="18">
        <v>0.44</v>
      </c>
      <c r="O12" s="23" t="s">
        <v>10</v>
      </c>
      <c r="P12" s="23" t="s">
        <v>10</v>
      </c>
      <c r="Q12" s="23" t="s">
        <v>10</v>
      </c>
      <c r="R12" s="23" t="s">
        <v>10</v>
      </c>
      <c r="S12" s="35">
        <v>374</v>
      </c>
      <c r="T12" s="96">
        <f t="shared" si="3"/>
        <v>0.32465277777777779</v>
      </c>
      <c r="U12" s="96">
        <v>692.94</v>
      </c>
      <c r="V12" s="96">
        <f t="shared" si="4"/>
        <v>0.60151041666666671</v>
      </c>
      <c r="W12" s="95">
        <v>537</v>
      </c>
      <c r="X12" s="19">
        <f t="shared" si="5"/>
        <v>1.2971014492753623</v>
      </c>
      <c r="Y12" s="168"/>
      <c r="Z12" s="170"/>
      <c r="AA12" s="104">
        <v>881.46</v>
      </c>
      <c r="AB12" s="96">
        <f t="shared" si="2"/>
        <v>0.35614545454545454</v>
      </c>
      <c r="AC12" s="124">
        <v>818.91</v>
      </c>
      <c r="AD12" s="124">
        <f t="shared" si="6"/>
        <v>1.7648922413793102</v>
      </c>
      <c r="AE12" s="23" t="s">
        <v>110</v>
      </c>
      <c r="AF12" s="16">
        <v>400</v>
      </c>
      <c r="AG12" s="21" t="s">
        <v>112</v>
      </c>
    </row>
    <row r="13" spans="1:33" ht="63.75" customHeight="1">
      <c r="A13" s="16">
        <v>10</v>
      </c>
      <c r="B13" s="17" t="s">
        <v>7</v>
      </c>
      <c r="C13" s="16">
        <v>654</v>
      </c>
      <c r="D13" s="18">
        <f t="shared" si="7"/>
        <v>0.58392857142857146</v>
      </c>
      <c r="E13" s="16">
        <v>382</v>
      </c>
      <c r="F13" s="18">
        <v>0.53</v>
      </c>
      <c r="G13" s="16">
        <v>800</v>
      </c>
      <c r="H13" s="18">
        <v>0.52</v>
      </c>
      <c r="I13" s="26">
        <v>1400</v>
      </c>
      <c r="J13" s="27">
        <v>1.48</v>
      </c>
      <c r="K13" s="24">
        <v>-250</v>
      </c>
      <c r="L13" s="25">
        <v>-0.34</v>
      </c>
      <c r="M13" s="24">
        <v>-241</v>
      </c>
      <c r="N13" s="25">
        <v>-0.37</v>
      </c>
      <c r="O13" s="23" t="s">
        <v>10</v>
      </c>
      <c r="P13" s="23" t="s">
        <v>10</v>
      </c>
      <c r="Q13" s="24">
        <v>-227</v>
      </c>
      <c r="R13" s="25">
        <v>-0.25</v>
      </c>
      <c r="S13" s="32">
        <v>392</v>
      </c>
      <c r="T13" s="96">
        <f t="shared" si="3"/>
        <v>0.34027777777777779</v>
      </c>
      <c r="U13" s="96" t="s">
        <v>10</v>
      </c>
      <c r="V13" s="19" t="s">
        <v>10</v>
      </c>
      <c r="W13" s="95">
        <v>249</v>
      </c>
      <c r="X13" s="19">
        <f t="shared" si="5"/>
        <v>0.60144927536231885</v>
      </c>
      <c r="Y13" s="95">
        <v>311</v>
      </c>
      <c r="Z13" s="19">
        <f t="shared" si="1"/>
        <v>0.50816993464052285</v>
      </c>
      <c r="AA13" s="96">
        <v>216.45</v>
      </c>
      <c r="AB13" s="96">
        <f t="shared" si="2"/>
        <v>8.7454545454545451E-2</v>
      </c>
      <c r="AC13" s="124">
        <v>662.81</v>
      </c>
      <c r="AD13" s="124">
        <f t="shared" si="6"/>
        <v>1.4284698275862069</v>
      </c>
      <c r="AE13" s="23" t="s">
        <v>113</v>
      </c>
      <c r="AF13" s="16">
        <v>300</v>
      </c>
      <c r="AG13" s="21" t="s">
        <v>114</v>
      </c>
    </row>
    <row r="14" spans="1:33" ht="63.75" customHeight="1">
      <c r="A14" s="16">
        <v>11</v>
      </c>
      <c r="B14" s="17" t="s">
        <v>115</v>
      </c>
      <c r="C14" s="16">
        <v>4</v>
      </c>
      <c r="D14" s="23" t="s">
        <v>10</v>
      </c>
      <c r="E14" s="23">
        <v>4</v>
      </c>
      <c r="F14" s="16" t="s">
        <v>10</v>
      </c>
      <c r="G14" s="23">
        <v>11</v>
      </c>
      <c r="H14" s="16" t="s">
        <v>10</v>
      </c>
      <c r="I14" s="23">
        <v>3</v>
      </c>
      <c r="J14" s="23" t="s">
        <v>10</v>
      </c>
      <c r="K14" s="23" t="s">
        <v>10</v>
      </c>
      <c r="L14" s="23" t="s">
        <v>10</v>
      </c>
      <c r="M14" s="23" t="s">
        <v>10</v>
      </c>
      <c r="N14" s="23" t="s">
        <v>10</v>
      </c>
      <c r="O14" s="23" t="s">
        <v>10</v>
      </c>
      <c r="P14" s="23" t="s">
        <v>10</v>
      </c>
      <c r="Q14" s="16">
        <v>7</v>
      </c>
      <c r="R14" s="23" t="s">
        <v>10</v>
      </c>
      <c r="S14" s="35">
        <v>4</v>
      </c>
      <c r="T14" s="19" t="s">
        <v>10</v>
      </c>
      <c r="U14" s="19">
        <v>5</v>
      </c>
      <c r="V14" s="19" t="s">
        <v>10</v>
      </c>
      <c r="W14" s="95">
        <v>3</v>
      </c>
      <c r="X14" s="19" t="s">
        <v>10</v>
      </c>
      <c r="Y14" s="95">
        <v>3</v>
      </c>
      <c r="Z14" s="19" t="s">
        <v>10</v>
      </c>
      <c r="AA14" s="96">
        <v>6</v>
      </c>
      <c r="AB14" s="96" t="s">
        <v>10</v>
      </c>
      <c r="AC14" s="124">
        <v>8</v>
      </c>
      <c r="AD14" s="124">
        <f t="shared" si="6"/>
        <v>1.7241379310344827E-2</v>
      </c>
      <c r="AE14" s="20" t="s">
        <v>10</v>
      </c>
      <c r="AF14" s="20" t="s">
        <v>10</v>
      </c>
      <c r="AG14" s="21" t="s">
        <v>116</v>
      </c>
    </row>
    <row r="15" spans="1:33" ht="63.75" customHeight="1">
      <c r="A15" s="16">
        <v>12</v>
      </c>
      <c r="B15" s="17" t="s">
        <v>117</v>
      </c>
      <c r="C15" s="16">
        <v>654</v>
      </c>
      <c r="D15" s="18">
        <f>C15/1120</f>
        <v>0.58392857142857146</v>
      </c>
      <c r="E15" s="16">
        <v>1355</v>
      </c>
      <c r="F15" s="18">
        <v>1.88</v>
      </c>
      <c r="G15" s="16">
        <v>1316</v>
      </c>
      <c r="H15" s="18">
        <v>0.86</v>
      </c>
      <c r="I15" s="16">
        <v>1200</v>
      </c>
      <c r="J15" s="18">
        <v>1.27</v>
      </c>
      <c r="K15" s="23" t="s">
        <v>10</v>
      </c>
      <c r="L15" s="23" t="s">
        <v>10</v>
      </c>
      <c r="M15" s="23" t="s">
        <v>10</v>
      </c>
      <c r="N15" s="23" t="s">
        <v>10</v>
      </c>
      <c r="O15" s="23" t="s">
        <v>10</v>
      </c>
      <c r="P15" s="23" t="s">
        <v>10</v>
      </c>
      <c r="Q15" s="16">
        <v>957</v>
      </c>
      <c r="R15" s="18">
        <v>1.06</v>
      </c>
      <c r="S15" s="18" t="s">
        <v>10</v>
      </c>
      <c r="T15" s="19" t="s">
        <v>10</v>
      </c>
      <c r="U15" s="19" t="s">
        <v>10</v>
      </c>
      <c r="V15" s="19" t="s">
        <v>10</v>
      </c>
      <c r="W15" s="95">
        <v>686</v>
      </c>
      <c r="X15" s="19">
        <f>+W15/414</f>
        <v>1.6570048309178744</v>
      </c>
      <c r="Y15" s="95">
        <v>767</v>
      </c>
      <c r="Z15" s="19">
        <f t="shared" si="1"/>
        <v>1.2532679738562091</v>
      </c>
      <c r="AA15" s="94">
        <v>1826</v>
      </c>
      <c r="AB15" s="94">
        <f t="shared" si="2"/>
        <v>0.73777777777777775</v>
      </c>
      <c r="AC15" s="94">
        <v>1132.22</v>
      </c>
      <c r="AD15" s="124">
        <f t="shared" si="6"/>
        <v>2.4401293103448278</v>
      </c>
      <c r="AE15" s="20" t="s">
        <v>10</v>
      </c>
      <c r="AF15" s="20" t="s">
        <v>10</v>
      </c>
      <c r="AG15" s="21" t="s">
        <v>118</v>
      </c>
    </row>
    <row r="16" spans="1:33" ht="18.75" customHeight="1">
      <c r="A16" s="159" t="s">
        <v>119</v>
      </c>
      <c r="B16" s="159"/>
      <c r="C16" s="159"/>
      <c r="D16" s="159"/>
      <c r="E16" s="159"/>
      <c r="F16" s="159"/>
      <c r="G16" s="159"/>
      <c r="H16" s="159"/>
      <c r="I16" s="159"/>
      <c r="J16" s="159"/>
      <c r="K16" s="159"/>
      <c r="L16" s="159"/>
      <c r="M16" s="159"/>
      <c r="N16" s="159"/>
      <c r="O16" s="159"/>
      <c r="P16" s="159"/>
      <c r="Q16" s="159"/>
      <c r="R16" s="159"/>
      <c r="S16" s="159"/>
      <c r="T16" s="159"/>
      <c r="U16" s="159"/>
      <c r="V16" s="159"/>
      <c r="W16" s="159"/>
      <c r="X16" s="159"/>
      <c r="Y16" s="159"/>
      <c r="Z16" s="159"/>
      <c r="AA16" s="159"/>
      <c r="AB16" s="159"/>
      <c r="AC16" s="159"/>
      <c r="AD16" s="159"/>
      <c r="AE16" s="159"/>
      <c r="AF16" s="159"/>
      <c r="AG16" s="159"/>
    </row>
    <row r="17" spans="1:33" ht="16.350000000000001" customHeight="1">
      <c r="A17" s="156" t="s">
        <v>120</v>
      </c>
      <c r="B17" s="156"/>
      <c r="C17" s="156"/>
      <c r="D17" s="156"/>
      <c r="E17" s="156"/>
      <c r="F17" s="156"/>
      <c r="G17" s="156"/>
      <c r="H17" s="156"/>
      <c r="I17" s="156"/>
      <c r="J17" s="156"/>
      <c r="K17" s="156"/>
      <c r="L17" s="156"/>
      <c r="M17" s="156"/>
      <c r="N17" s="156"/>
      <c r="O17" s="156"/>
      <c r="P17" s="156"/>
      <c r="Q17" s="156"/>
      <c r="R17" s="156"/>
      <c r="S17" s="156"/>
      <c r="T17" s="156"/>
      <c r="U17" s="156"/>
      <c r="V17" s="156"/>
      <c r="W17" s="156"/>
      <c r="X17" s="156"/>
      <c r="Y17" s="156"/>
      <c r="Z17" s="156"/>
      <c r="AA17" s="156"/>
      <c r="AB17" s="156"/>
      <c r="AC17" s="156"/>
      <c r="AD17" s="156"/>
      <c r="AE17" s="156"/>
      <c r="AF17" s="156"/>
      <c r="AG17" s="156"/>
    </row>
    <row r="18" spans="1:33" ht="16.350000000000001" customHeight="1">
      <c r="A18" s="156" t="s">
        <v>121</v>
      </c>
      <c r="B18" s="156"/>
      <c r="C18" s="156"/>
      <c r="D18" s="156"/>
      <c r="E18" s="156"/>
      <c r="F18" s="156"/>
      <c r="G18" s="156"/>
      <c r="H18" s="156"/>
      <c r="I18" s="156"/>
      <c r="J18" s="156"/>
      <c r="K18" s="156"/>
      <c r="L18" s="156"/>
      <c r="M18" s="156"/>
      <c r="N18" s="156"/>
      <c r="O18" s="156"/>
      <c r="P18" s="156"/>
      <c r="Q18" s="156"/>
      <c r="R18" s="156"/>
      <c r="S18" s="156"/>
      <c r="T18" s="156"/>
      <c r="U18" s="156"/>
      <c r="V18" s="156"/>
      <c r="W18" s="156"/>
      <c r="X18" s="156"/>
      <c r="Y18" s="156"/>
      <c r="Z18" s="156"/>
      <c r="AA18" s="156"/>
      <c r="AB18" s="156"/>
      <c r="AC18" s="156"/>
      <c r="AD18" s="156"/>
      <c r="AE18" s="156"/>
      <c r="AF18" s="156"/>
      <c r="AG18" s="156"/>
    </row>
    <row r="19" spans="1:33" ht="16.350000000000001" customHeight="1">
      <c r="A19" s="156" t="s">
        <v>122</v>
      </c>
      <c r="B19" s="156"/>
      <c r="C19" s="156"/>
      <c r="D19" s="156"/>
      <c r="E19" s="156"/>
      <c r="F19" s="156"/>
      <c r="G19" s="156"/>
      <c r="H19" s="156"/>
      <c r="I19" s="156"/>
      <c r="J19" s="156"/>
      <c r="K19" s="156"/>
      <c r="L19" s="156"/>
      <c r="M19" s="156"/>
      <c r="N19" s="156"/>
      <c r="O19" s="156"/>
      <c r="P19" s="156"/>
      <c r="Q19" s="156"/>
      <c r="R19" s="156"/>
      <c r="S19" s="156"/>
      <c r="T19" s="156"/>
      <c r="U19" s="156"/>
      <c r="V19" s="156"/>
      <c r="W19" s="156"/>
      <c r="X19" s="156"/>
      <c r="Y19" s="156"/>
      <c r="Z19" s="156"/>
      <c r="AA19" s="156"/>
      <c r="AB19" s="156"/>
      <c r="AC19" s="156"/>
      <c r="AD19" s="156"/>
      <c r="AE19" s="156"/>
      <c r="AF19" s="156"/>
      <c r="AG19" s="156"/>
    </row>
    <row r="20" spans="1:33" ht="16.350000000000001" customHeight="1">
      <c r="A20" s="156" t="s">
        <v>123</v>
      </c>
      <c r="B20" s="156"/>
      <c r="C20" s="156"/>
      <c r="D20" s="156"/>
      <c r="E20" s="156"/>
      <c r="F20" s="156"/>
      <c r="G20" s="156"/>
      <c r="H20" s="156"/>
      <c r="I20" s="156"/>
      <c r="J20" s="156"/>
      <c r="K20" s="156"/>
      <c r="L20" s="156"/>
      <c r="M20" s="156"/>
      <c r="N20" s="156"/>
      <c r="O20" s="156"/>
      <c r="P20" s="156"/>
      <c r="Q20" s="156"/>
      <c r="R20" s="156"/>
      <c r="S20" s="156"/>
      <c r="T20" s="156"/>
      <c r="U20" s="156"/>
      <c r="V20" s="156"/>
      <c r="W20" s="156"/>
      <c r="X20" s="156"/>
      <c r="Y20" s="156"/>
      <c r="Z20" s="156"/>
      <c r="AA20" s="156"/>
      <c r="AB20" s="156"/>
      <c r="AC20" s="156"/>
      <c r="AD20" s="156"/>
      <c r="AE20" s="156"/>
      <c r="AF20" s="156"/>
      <c r="AG20" s="156"/>
    </row>
    <row r="21" spans="1:33" ht="16.350000000000001" customHeight="1">
      <c r="A21" s="156" t="s">
        <v>124</v>
      </c>
      <c r="B21" s="156"/>
      <c r="C21" s="156"/>
      <c r="D21" s="156"/>
      <c r="E21" s="156"/>
      <c r="F21" s="156"/>
      <c r="G21" s="156"/>
      <c r="H21" s="156"/>
      <c r="I21" s="156"/>
      <c r="J21" s="156"/>
      <c r="K21" s="156"/>
      <c r="L21" s="156"/>
      <c r="M21" s="156"/>
      <c r="N21" s="156"/>
      <c r="O21" s="156"/>
      <c r="P21" s="156"/>
      <c r="Q21" s="156"/>
      <c r="R21" s="156"/>
      <c r="S21" s="156"/>
      <c r="T21" s="156"/>
      <c r="U21" s="156"/>
      <c r="V21" s="156"/>
      <c r="W21" s="156"/>
      <c r="X21" s="156"/>
      <c r="Y21" s="156"/>
      <c r="Z21" s="156"/>
      <c r="AA21" s="156"/>
      <c r="AB21" s="156"/>
      <c r="AC21" s="156"/>
      <c r="AD21" s="156"/>
      <c r="AE21" s="156"/>
      <c r="AF21" s="156"/>
      <c r="AG21" s="156"/>
    </row>
    <row r="22" spans="1:33" ht="15.75" customHeight="1">
      <c r="A22" s="156" t="s">
        <v>125</v>
      </c>
      <c r="B22" s="156"/>
      <c r="C22" s="156"/>
      <c r="D22" s="156"/>
      <c r="E22" s="156"/>
      <c r="F22" s="156"/>
      <c r="G22" s="156"/>
      <c r="H22" s="156"/>
      <c r="I22" s="156"/>
      <c r="J22" s="156"/>
      <c r="K22" s="156"/>
      <c r="L22" s="156"/>
      <c r="M22" s="156"/>
      <c r="N22" s="156"/>
      <c r="O22" s="156"/>
      <c r="P22" s="156"/>
      <c r="Q22" s="156"/>
      <c r="R22" s="156"/>
      <c r="S22" s="156"/>
      <c r="T22" s="156"/>
      <c r="U22" s="156"/>
      <c r="V22" s="156"/>
      <c r="W22" s="156"/>
      <c r="X22" s="156"/>
      <c r="Y22" s="156"/>
      <c r="Z22" s="156"/>
      <c r="AA22" s="156"/>
      <c r="AB22" s="156"/>
      <c r="AC22" s="156"/>
      <c r="AD22" s="156"/>
      <c r="AE22" s="156"/>
      <c r="AF22" s="156"/>
      <c r="AG22" s="156"/>
    </row>
    <row r="23" spans="1:33" ht="23.25" customHeight="1">
      <c r="A23" s="36"/>
      <c r="B23" s="37"/>
      <c r="C23" s="36"/>
      <c r="D23" s="36"/>
      <c r="E23" s="36"/>
      <c r="F23" s="36"/>
      <c r="G23" s="36"/>
      <c r="H23" s="36"/>
      <c r="I23" s="36"/>
      <c r="J23" s="36"/>
      <c r="K23" s="36"/>
      <c r="L23" s="36"/>
      <c r="M23" s="36"/>
      <c r="N23" s="36"/>
      <c r="O23" s="36"/>
      <c r="P23" s="36"/>
      <c r="Q23" s="36"/>
      <c r="R23" s="36"/>
      <c r="S23" s="36"/>
      <c r="T23" s="38"/>
      <c r="U23" s="38"/>
      <c r="V23" s="38"/>
      <c r="W23" s="38"/>
      <c r="X23" s="38"/>
      <c r="Y23" s="38"/>
      <c r="Z23" s="38"/>
      <c r="AA23" s="38"/>
      <c r="AB23" s="38"/>
      <c r="AC23" s="38"/>
      <c r="AD23" s="38"/>
      <c r="AE23" s="36"/>
      <c r="AF23" s="36"/>
      <c r="AG23" s="39">
        <v>42787</v>
      </c>
    </row>
  </sheetData>
  <mergeCells count="28">
    <mergeCell ref="A22:AG22"/>
    <mergeCell ref="A1:AG1"/>
    <mergeCell ref="AC2:AD2"/>
    <mergeCell ref="AE2:AF2"/>
    <mergeCell ref="AG2:AG3"/>
    <mergeCell ref="Y11:Y12"/>
    <mergeCell ref="Z11:Z12"/>
    <mergeCell ref="W2:X2"/>
    <mergeCell ref="Y2:Z2"/>
    <mergeCell ref="AA2:AB2"/>
    <mergeCell ref="A2:A3"/>
    <mergeCell ref="B2:B3"/>
    <mergeCell ref="C2:D2"/>
    <mergeCell ref="E2:F2"/>
    <mergeCell ref="G2:H2"/>
    <mergeCell ref="I2:J2"/>
    <mergeCell ref="A20:AG20"/>
    <mergeCell ref="A21:AG21"/>
    <mergeCell ref="U2:V2"/>
    <mergeCell ref="A16:AG16"/>
    <mergeCell ref="A17:AG17"/>
    <mergeCell ref="A18:AG18"/>
    <mergeCell ref="A19:AG19"/>
    <mergeCell ref="K2:L2"/>
    <mergeCell ref="M2:N2"/>
    <mergeCell ref="O2:P2"/>
    <mergeCell ref="Q2:R2"/>
    <mergeCell ref="S2:T2"/>
  </mergeCells>
  <pageMargins left="0.7" right="0.7" top="0.75" bottom="0.75" header="0.3" footer="0.3"/>
  <pageSetup paperSize="9" orientation="portrait" verticalDpi="0" r:id="rId1"/>
  <legacyDrawing r:id="rId2"/>
</worksheet>
</file>

<file path=xl/worksheets/sheet17.xml><?xml version="1.0" encoding="utf-8"?>
<worksheet xmlns="http://schemas.openxmlformats.org/spreadsheetml/2006/main" xmlns:r="http://schemas.openxmlformats.org/officeDocument/2006/relationships">
  <dimension ref="A1"/>
  <sheetViews>
    <sheetView workbookViewId="0"/>
  </sheetViews>
  <sheetFormatPr defaultRowHeight="15"/>
  <sheetData/>
  <pageMargins left="0.7" right="0.7" top="0.75" bottom="0.75" header="0.3" footer="0.3"/>
</worksheet>
</file>

<file path=xl/worksheets/sheet2.xml><?xml version="1.0" encoding="utf-8"?>
<worksheet xmlns="http://schemas.openxmlformats.org/spreadsheetml/2006/main" xmlns:r="http://schemas.openxmlformats.org/officeDocument/2006/relationships">
  <dimension ref="A1:F28"/>
  <sheetViews>
    <sheetView workbookViewId="0">
      <selection activeCell="B10" sqref="B10"/>
    </sheetView>
  </sheetViews>
  <sheetFormatPr defaultRowHeight="15"/>
  <cols>
    <col min="1" max="1" width="9.140625" style="2"/>
    <col min="2" max="2" width="19.140625" style="2" customWidth="1"/>
    <col min="3" max="3" width="14.42578125" style="2" customWidth="1"/>
    <col min="4" max="5" width="22.42578125" style="2" customWidth="1"/>
    <col min="6" max="6" width="50.7109375" style="2" customWidth="1"/>
    <col min="7" max="16384" width="9.140625" style="2"/>
  </cols>
  <sheetData>
    <row r="1" spans="1:6" ht="24.75" customHeight="1" thickBot="1">
      <c r="A1" s="141" t="s">
        <v>193</v>
      </c>
      <c r="B1" s="142"/>
      <c r="C1" s="142"/>
      <c r="D1" s="142"/>
      <c r="E1" s="142"/>
      <c r="F1" s="143"/>
    </row>
    <row r="2" spans="1:6" ht="19.5" thickBot="1">
      <c r="A2" s="45" t="s">
        <v>126</v>
      </c>
      <c r="B2" s="46" t="s">
        <v>127</v>
      </c>
      <c r="C2" s="46" t="s">
        <v>128</v>
      </c>
      <c r="D2" s="46" t="s">
        <v>171</v>
      </c>
      <c r="E2" s="62" t="s">
        <v>172</v>
      </c>
      <c r="F2" s="194" t="s">
        <v>129</v>
      </c>
    </row>
    <row r="3" spans="1:6" ht="18.75">
      <c r="A3" s="49">
        <v>1</v>
      </c>
      <c r="B3" s="48" t="s">
        <v>2</v>
      </c>
      <c r="C3" s="48">
        <v>1120</v>
      </c>
      <c r="D3" s="48" t="s">
        <v>10</v>
      </c>
      <c r="E3" s="60" t="s">
        <v>10</v>
      </c>
      <c r="F3" s="50">
        <v>1078</v>
      </c>
    </row>
    <row r="4" spans="1:6" ht="18.75">
      <c r="A4" s="55">
        <v>2</v>
      </c>
      <c r="B4" s="42" t="s">
        <v>3</v>
      </c>
      <c r="C4" s="42">
        <v>720</v>
      </c>
      <c r="D4" s="42" t="s">
        <v>10</v>
      </c>
      <c r="E4" s="51">
        <v>2</v>
      </c>
      <c r="F4" s="43">
        <v>546</v>
      </c>
    </row>
    <row r="5" spans="1:6" ht="18.75">
      <c r="A5" s="55">
        <v>3</v>
      </c>
      <c r="B5" s="42" t="s">
        <v>131</v>
      </c>
      <c r="C5" s="42">
        <v>943</v>
      </c>
      <c r="D5" s="42" t="s">
        <v>10</v>
      </c>
      <c r="E5" s="91" t="s">
        <v>10</v>
      </c>
      <c r="F5" s="43">
        <v>881</v>
      </c>
    </row>
    <row r="6" spans="1:6" ht="18.75">
      <c r="A6" s="55">
        <v>4</v>
      </c>
      <c r="B6" s="42" t="s">
        <v>130</v>
      </c>
      <c r="C6" s="42">
        <v>903</v>
      </c>
      <c r="D6" s="42" t="s">
        <v>10</v>
      </c>
      <c r="E6" s="91">
        <v>2</v>
      </c>
      <c r="F6" s="43">
        <v>380</v>
      </c>
    </row>
    <row r="7" spans="1:6" ht="18.75">
      <c r="A7" s="55">
        <v>5</v>
      </c>
      <c r="B7" s="42" t="s">
        <v>132</v>
      </c>
      <c r="C7" s="42">
        <v>1529</v>
      </c>
      <c r="D7" s="42"/>
      <c r="E7" s="91">
        <v>2</v>
      </c>
      <c r="F7" s="43" t="s">
        <v>10</v>
      </c>
    </row>
    <row r="8" spans="1:6" ht="18.75">
      <c r="A8" s="55">
        <v>6</v>
      </c>
      <c r="B8" s="42" t="s">
        <v>11</v>
      </c>
      <c r="C8" s="42">
        <v>730</v>
      </c>
      <c r="D8" s="42" t="s">
        <v>10</v>
      </c>
      <c r="E8" s="91" t="s">
        <v>10</v>
      </c>
      <c r="F8" s="43" t="s">
        <v>10</v>
      </c>
    </row>
    <row r="9" spans="1:6" ht="18.75">
      <c r="A9" s="55">
        <v>7</v>
      </c>
      <c r="B9" s="42" t="s">
        <v>5</v>
      </c>
      <c r="C9" s="42">
        <v>707</v>
      </c>
      <c r="D9" s="42" t="s">
        <v>10</v>
      </c>
      <c r="E9" s="91" t="s">
        <v>10</v>
      </c>
      <c r="F9" s="43" t="s">
        <v>10</v>
      </c>
    </row>
    <row r="10" spans="1:6" ht="19.5" thickBot="1">
      <c r="A10" s="57">
        <v>8</v>
      </c>
      <c r="B10" s="44" t="s">
        <v>133</v>
      </c>
      <c r="C10" s="44">
        <v>360</v>
      </c>
      <c r="D10" s="44" t="s">
        <v>10</v>
      </c>
      <c r="E10" s="92" t="s">
        <v>10</v>
      </c>
      <c r="F10" s="74">
        <v>307</v>
      </c>
    </row>
    <row r="11" spans="1:6" ht="16.5" thickBot="1">
      <c r="A11" s="1"/>
      <c r="B11" s="1"/>
      <c r="C11" s="1"/>
      <c r="D11" s="1"/>
      <c r="E11" s="1"/>
      <c r="F11" s="1"/>
    </row>
    <row r="12" spans="1:6" ht="16.5" thickBot="1">
      <c r="A12" s="144" t="s">
        <v>174</v>
      </c>
      <c r="B12" s="145"/>
      <c r="C12" s="145"/>
      <c r="D12" s="145"/>
      <c r="E12" s="145"/>
      <c r="F12" s="146"/>
    </row>
    <row r="13" spans="1:6" ht="21" customHeight="1" thickBot="1">
      <c r="A13" s="106" t="s">
        <v>126</v>
      </c>
      <c r="B13" s="107" t="s">
        <v>4</v>
      </c>
      <c r="C13" s="107" t="s">
        <v>12</v>
      </c>
      <c r="D13" s="195" t="s">
        <v>29</v>
      </c>
      <c r="E13" s="196"/>
      <c r="F13" s="108" t="s">
        <v>13</v>
      </c>
    </row>
    <row r="14" spans="1:6" ht="99.95" customHeight="1">
      <c r="A14" s="119">
        <v>1</v>
      </c>
      <c r="B14" s="120" t="s">
        <v>192</v>
      </c>
      <c r="C14" s="120" t="s">
        <v>18</v>
      </c>
      <c r="D14" s="173" t="s">
        <v>195</v>
      </c>
      <c r="E14" s="173"/>
      <c r="F14" s="121"/>
    </row>
    <row r="15" spans="1:6" ht="99.95" customHeight="1">
      <c r="A15" s="123">
        <v>2</v>
      </c>
      <c r="B15" s="131" t="s">
        <v>192</v>
      </c>
      <c r="C15" s="131" t="s">
        <v>18</v>
      </c>
      <c r="D15" s="148" t="s">
        <v>204</v>
      </c>
      <c r="E15" s="148"/>
      <c r="F15" s="115"/>
    </row>
    <row r="16" spans="1:6" ht="99.95" customHeight="1">
      <c r="A16" s="123">
        <v>3</v>
      </c>
      <c r="B16" s="131" t="s">
        <v>192</v>
      </c>
      <c r="C16" s="131" t="s">
        <v>18</v>
      </c>
      <c r="D16" s="148" t="s">
        <v>196</v>
      </c>
      <c r="E16" s="148"/>
      <c r="F16" s="115"/>
    </row>
    <row r="17" spans="1:6" ht="99.95" customHeight="1">
      <c r="A17" s="123">
        <v>4</v>
      </c>
      <c r="B17" s="131" t="s">
        <v>192</v>
      </c>
      <c r="C17" s="131" t="s">
        <v>16</v>
      </c>
      <c r="D17" s="148" t="s">
        <v>197</v>
      </c>
      <c r="E17" s="148"/>
      <c r="F17" s="115"/>
    </row>
    <row r="18" spans="1:6" ht="99.95" customHeight="1">
      <c r="A18" s="123">
        <v>5</v>
      </c>
      <c r="B18" s="131" t="s">
        <v>192</v>
      </c>
      <c r="C18" s="131" t="s">
        <v>18</v>
      </c>
      <c r="D18" s="148" t="s">
        <v>198</v>
      </c>
      <c r="E18" s="148"/>
      <c r="F18" s="115"/>
    </row>
    <row r="19" spans="1:6" ht="99.95" customHeight="1">
      <c r="A19" s="123">
        <v>6</v>
      </c>
      <c r="B19" s="131" t="s">
        <v>192</v>
      </c>
      <c r="C19" s="131" t="s">
        <v>18</v>
      </c>
      <c r="D19" s="148" t="s">
        <v>199</v>
      </c>
      <c r="E19" s="148"/>
      <c r="F19" s="115"/>
    </row>
    <row r="20" spans="1:6" ht="99.95" customHeight="1">
      <c r="A20" s="123">
        <v>7</v>
      </c>
      <c r="B20" s="131" t="s">
        <v>192</v>
      </c>
      <c r="C20" s="131" t="s">
        <v>16</v>
      </c>
      <c r="D20" s="149" t="s">
        <v>200</v>
      </c>
      <c r="E20" s="149"/>
      <c r="F20" s="115"/>
    </row>
    <row r="21" spans="1:6" ht="151.5" customHeight="1">
      <c r="A21" s="123">
        <v>8</v>
      </c>
      <c r="B21" s="131" t="s">
        <v>192</v>
      </c>
      <c r="C21" s="131" t="s">
        <v>18</v>
      </c>
      <c r="D21" s="148" t="s">
        <v>327</v>
      </c>
      <c r="E21" s="148"/>
      <c r="F21" s="115"/>
    </row>
    <row r="22" spans="1:6" ht="99.95" customHeight="1">
      <c r="A22" s="123">
        <v>9</v>
      </c>
      <c r="B22" s="131" t="s">
        <v>192</v>
      </c>
      <c r="C22" s="131" t="s">
        <v>18</v>
      </c>
      <c r="D22" s="149" t="s">
        <v>223</v>
      </c>
      <c r="E22" s="149"/>
      <c r="F22" s="115"/>
    </row>
    <row r="23" spans="1:6" ht="99.95" customHeight="1">
      <c r="A23" s="123">
        <v>10</v>
      </c>
      <c r="B23" s="131" t="s">
        <v>192</v>
      </c>
      <c r="C23" s="131" t="s">
        <v>16</v>
      </c>
      <c r="D23" s="148" t="s">
        <v>328</v>
      </c>
      <c r="E23" s="148"/>
      <c r="F23" s="115"/>
    </row>
    <row r="24" spans="1:6" ht="99.95" customHeight="1">
      <c r="A24" s="123">
        <v>11</v>
      </c>
      <c r="B24" s="131" t="s">
        <v>192</v>
      </c>
      <c r="C24" s="131" t="s">
        <v>18</v>
      </c>
      <c r="D24" s="148" t="s">
        <v>224</v>
      </c>
      <c r="E24" s="148"/>
      <c r="F24" s="115"/>
    </row>
    <row r="25" spans="1:6" ht="118.5" customHeight="1">
      <c r="A25" s="123">
        <v>12</v>
      </c>
      <c r="B25" s="131" t="s">
        <v>192</v>
      </c>
      <c r="C25" s="131" t="s">
        <v>18</v>
      </c>
      <c r="D25" s="148" t="s">
        <v>225</v>
      </c>
      <c r="E25" s="148"/>
      <c r="F25" s="115"/>
    </row>
    <row r="26" spans="1:6" ht="99.95" customHeight="1">
      <c r="A26" s="123">
        <v>13</v>
      </c>
      <c r="B26" s="131" t="s">
        <v>192</v>
      </c>
      <c r="C26" s="131" t="s">
        <v>18</v>
      </c>
      <c r="D26" s="148" t="s">
        <v>220</v>
      </c>
      <c r="E26" s="148"/>
      <c r="F26" s="115"/>
    </row>
    <row r="27" spans="1:6" ht="37.5" customHeight="1" thickBot="1">
      <c r="A27" s="122">
        <v>14</v>
      </c>
      <c r="B27" s="117" t="s">
        <v>192</v>
      </c>
      <c r="C27" s="117" t="s">
        <v>17</v>
      </c>
      <c r="D27" s="183" t="s">
        <v>226</v>
      </c>
      <c r="E27" s="183"/>
      <c r="F27" s="118"/>
    </row>
    <row r="28" spans="1:6" ht="99.95" customHeight="1"/>
  </sheetData>
  <mergeCells count="17">
    <mergeCell ref="D26:E26"/>
    <mergeCell ref="D27:E27"/>
    <mergeCell ref="D21:E21"/>
    <mergeCell ref="D22:E22"/>
    <mergeCell ref="D23:E23"/>
    <mergeCell ref="D24:E24"/>
    <mergeCell ref="D25:E25"/>
    <mergeCell ref="D16:E16"/>
    <mergeCell ref="D17:E17"/>
    <mergeCell ref="D18:E18"/>
    <mergeCell ref="D19:E19"/>
    <mergeCell ref="D20:E20"/>
    <mergeCell ref="A1:F1"/>
    <mergeCell ref="A12:F12"/>
    <mergeCell ref="D14:E14"/>
    <mergeCell ref="D13:E13"/>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3.xml><?xml version="1.0" encoding="utf-8"?>
<worksheet xmlns="http://schemas.openxmlformats.org/spreadsheetml/2006/main" xmlns:r="http://schemas.openxmlformats.org/officeDocument/2006/relationships">
  <dimension ref="A1:F33"/>
  <sheetViews>
    <sheetView workbookViewId="0">
      <selection activeCell="D33" sqref="D33:E33"/>
    </sheetView>
  </sheetViews>
  <sheetFormatPr defaultRowHeight="15"/>
  <cols>
    <col min="1" max="1" width="9.140625" style="2"/>
    <col min="2" max="2" width="17.85546875" style="2" customWidth="1"/>
    <col min="3" max="3" width="12.7109375" style="2" customWidth="1"/>
    <col min="4" max="5" width="24.42578125" style="2" customWidth="1"/>
    <col min="6" max="6" width="50.7109375" style="2" customWidth="1"/>
    <col min="7" max="16384" width="9.140625" style="2"/>
  </cols>
  <sheetData>
    <row r="1" spans="1:6" ht="19.5" thickBot="1">
      <c r="A1" s="141" t="s">
        <v>175</v>
      </c>
      <c r="B1" s="142"/>
      <c r="C1" s="142"/>
      <c r="D1" s="142"/>
      <c r="E1" s="142"/>
      <c r="F1" s="143"/>
    </row>
    <row r="2" spans="1:6" ht="19.5" thickBot="1">
      <c r="A2" s="45" t="s">
        <v>126</v>
      </c>
      <c r="B2" s="46" t="s">
        <v>127</v>
      </c>
      <c r="C2" s="46" t="s">
        <v>128</v>
      </c>
      <c r="D2" s="46" t="s">
        <v>171</v>
      </c>
      <c r="E2" s="62" t="s">
        <v>172</v>
      </c>
      <c r="F2" s="194" t="s">
        <v>129</v>
      </c>
    </row>
    <row r="3" spans="1:6" ht="18.75">
      <c r="A3" s="49">
        <v>1</v>
      </c>
      <c r="B3" s="48" t="s">
        <v>2</v>
      </c>
      <c r="C3" s="48">
        <v>1120</v>
      </c>
      <c r="D3" s="48">
        <v>2800</v>
      </c>
      <c r="E3" s="60">
        <v>2611</v>
      </c>
      <c r="F3" s="50">
        <v>1078</v>
      </c>
    </row>
    <row r="4" spans="1:6" ht="18.75">
      <c r="A4" s="55">
        <v>2</v>
      </c>
      <c r="B4" s="42" t="s">
        <v>3</v>
      </c>
      <c r="C4" s="42">
        <v>720</v>
      </c>
      <c r="D4" s="42">
        <v>1800</v>
      </c>
      <c r="E4" s="71">
        <v>2395</v>
      </c>
      <c r="F4" s="43">
        <v>546</v>
      </c>
    </row>
    <row r="5" spans="1:6" ht="18.75">
      <c r="A5" s="55">
        <v>3</v>
      </c>
      <c r="B5" s="42" t="s">
        <v>131</v>
      </c>
      <c r="C5" s="42">
        <v>943</v>
      </c>
      <c r="D5" s="42">
        <v>2357.5</v>
      </c>
      <c r="E5" s="69">
        <v>1800</v>
      </c>
      <c r="F5" s="43">
        <v>881</v>
      </c>
    </row>
    <row r="6" spans="1:6" ht="18.75">
      <c r="A6" s="55">
        <v>4</v>
      </c>
      <c r="B6" s="42" t="s">
        <v>130</v>
      </c>
      <c r="C6" s="42">
        <v>903</v>
      </c>
      <c r="D6" s="42">
        <v>2257.5</v>
      </c>
      <c r="E6" s="69">
        <v>1491</v>
      </c>
      <c r="F6" s="43">
        <v>380</v>
      </c>
    </row>
    <row r="7" spans="1:6" ht="18.75">
      <c r="A7" s="55">
        <v>5</v>
      </c>
      <c r="B7" s="42" t="s">
        <v>132</v>
      </c>
      <c r="C7" s="42">
        <v>1529</v>
      </c>
      <c r="D7" s="42">
        <v>3822.5</v>
      </c>
      <c r="E7" s="69">
        <v>2290</v>
      </c>
      <c r="F7" s="43" t="s">
        <v>10</v>
      </c>
    </row>
    <row r="8" spans="1:6" ht="18.75">
      <c r="A8" s="55">
        <v>6</v>
      </c>
      <c r="B8" s="42" t="s">
        <v>11</v>
      </c>
      <c r="C8" s="42">
        <v>730</v>
      </c>
      <c r="D8" s="42">
        <v>1825</v>
      </c>
      <c r="E8" s="91">
        <v>1712</v>
      </c>
      <c r="F8" s="43" t="s">
        <v>10</v>
      </c>
    </row>
    <row r="9" spans="1:6" ht="18.75">
      <c r="A9" s="55">
        <v>7</v>
      </c>
      <c r="B9" s="42" t="s">
        <v>5</v>
      </c>
      <c r="C9" s="42">
        <v>707</v>
      </c>
      <c r="D9" s="42">
        <v>1767.5</v>
      </c>
      <c r="E9" s="71">
        <v>2029</v>
      </c>
      <c r="F9" s="43" t="s">
        <v>10</v>
      </c>
    </row>
    <row r="10" spans="1:6" ht="19.5" thickBot="1">
      <c r="A10" s="57">
        <v>8</v>
      </c>
      <c r="B10" s="44" t="s">
        <v>133</v>
      </c>
      <c r="C10" s="44">
        <v>360</v>
      </c>
      <c r="D10" s="44" t="s">
        <v>176</v>
      </c>
      <c r="E10" s="70">
        <v>1050</v>
      </c>
      <c r="F10" s="74">
        <v>307</v>
      </c>
    </row>
    <row r="11" spans="1:6" ht="16.5" thickBot="1">
      <c r="A11" s="1"/>
      <c r="B11" s="1"/>
      <c r="C11" s="1"/>
      <c r="D11" s="1"/>
      <c r="E11" s="1"/>
      <c r="F11" s="1"/>
    </row>
    <row r="12" spans="1:6" ht="16.5" thickBot="1">
      <c r="A12" s="144" t="s">
        <v>191</v>
      </c>
      <c r="B12" s="145"/>
      <c r="C12" s="145"/>
      <c r="D12" s="145"/>
      <c r="E12" s="145"/>
      <c r="F12" s="146"/>
    </row>
    <row r="13" spans="1:6" ht="24" customHeight="1" thickBot="1">
      <c r="A13" s="106" t="s">
        <v>126</v>
      </c>
      <c r="B13" s="107" t="s">
        <v>4</v>
      </c>
      <c r="C13" s="107" t="s">
        <v>12</v>
      </c>
      <c r="D13" s="177" t="s">
        <v>29</v>
      </c>
      <c r="E13" s="178"/>
      <c r="F13" s="108" t="s">
        <v>13</v>
      </c>
    </row>
    <row r="14" spans="1:6" ht="138.75" customHeight="1">
      <c r="A14" s="111">
        <v>1</v>
      </c>
      <c r="B14" s="112" t="s">
        <v>217</v>
      </c>
      <c r="C14" s="112" t="s">
        <v>17</v>
      </c>
      <c r="D14" s="186" t="s">
        <v>227</v>
      </c>
      <c r="E14" s="187"/>
      <c r="F14" s="114"/>
    </row>
    <row r="15" spans="1:6" ht="119.25" customHeight="1">
      <c r="A15" s="67">
        <v>2</v>
      </c>
      <c r="B15" s="12" t="s">
        <v>217</v>
      </c>
      <c r="C15" s="12" t="s">
        <v>17</v>
      </c>
      <c r="D15" s="188" t="s">
        <v>213</v>
      </c>
      <c r="E15" s="189"/>
      <c r="F15" s="56"/>
    </row>
    <row r="16" spans="1:6" ht="119.25" customHeight="1">
      <c r="A16" s="67">
        <v>3</v>
      </c>
      <c r="B16" s="12" t="s">
        <v>217</v>
      </c>
      <c r="C16" s="12" t="s">
        <v>17</v>
      </c>
      <c r="D16" s="188" t="s">
        <v>214</v>
      </c>
      <c r="E16" s="189"/>
      <c r="F16" s="56"/>
    </row>
    <row r="17" spans="1:6" ht="119.25" customHeight="1">
      <c r="A17" s="67">
        <v>4</v>
      </c>
      <c r="B17" s="12" t="s">
        <v>217</v>
      </c>
      <c r="C17" s="12" t="s">
        <v>17</v>
      </c>
      <c r="D17" s="188" t="s">
        <v>215</v>
      </c>
      <c r="E17" s="189"/>
      <c r="F17" s="56"/>
    </row>
    <row r="18" spans="1:6" ht="150" customHeight="1">
      <c r="A18" s="67">
        <v>5</v>
      </c>
      <c r="B18" s="12" t="s">
        <v>217</v>
      </c>
      <c r="C18" s="131" t="s">
        <v>18</v>
      </c>
      <c r="D18" s="179" t="s">
        <v>211</v>
      </c>
      <c r="E18" s="180"/>
      <c r="F18" s="115"/>
    </row>
    <row r="19" spans="1:6" ht="99.95" customHeight="1">
      <c r="A19" s="67">
        <v>6</v>
      </c>
      <c r="B19" s="12" t="s">
        <v>217</v>
      </c>
      <c r="C19" s="131" t="s">
        <v>18</v>
      </c>
      <c r="D19" s="181" t="s">
        <v>212</v>
      </c>
      <c r="E19" s="182"/>
      <c r="F19" s="115"/>
    </row>
    <row r="20" spans="1:6" ht="99.95" customHeight="1">
      <c r="A20" s="67">
        <v>7</v>
      </c>
      <c r="B20" s="12" t="s">
        <v>217</v>
      </c>
      <c r="C20" s="131" t="s">
        <v>17</v>
      </c>
      <c r="D20" s="179" t="s">
        <v>228</v>
      </c>
      <c r="E20" s="180"/>
      <c r="F20" s="115"/>
    </row>
    <row r="21" spans="1:6" ht="99.95" customHeight="1">
      <c r="A21" s="67">
        <v>8</v>
      </c>
      <c r="B21" s="12" t="s">
        <v>217</v>
      </c>
      <c r="C21" s="131" t="s">
        <v>17</v>
      </c>
      <c r="D21" s="179" t="s">
        <v>229</v>
      </c>
      <c r="E21" s="180"/>
      <c r="F21" s="115"/>
    </row>
    <row r="22" spans="1:6" ht="99.95" customHeight="1">
      <c r="A22" s="67">
        <v>9</v>
      </c>
      <c r="B22" s="12" t="s">
        <v>217</v>
      </c>
      <c r="C22" s="131" t="s">
        <v>18</v>
      </c>
      <c r="D22" s="181" t="s">
        <v>61</v>
      </c>
      <c r="E22" s="182"/>
      <c r="F22" s="115"/>
    </row>
    <row r="23" spans="1:6" ht="99.95" customHeight="1">
      <c r="A23" s="67">
        <v>10</v>
      </c>
      <c r="B23" s="12" t="s">
        <v>217</v>
      </c>
      <c r="C23" s="131" t="s">
        <v>17</v>
      </c>
      <c r="D23" s="179" t="s">
        <v>216</v>
      </c>
      <c r="E23" s="180"/>
      <c r="F23" s="115"/>
    </row>
    <row r="24" spans="1:6" ht="99.95" customHeight="1">
      <c r="A24" s="67">
        <v>11</v>
      </c>
      <c r="B24" s="12" t="s">
        <v>217</v>
      </c>
      <c r="C24" s="131" t="s">
        <v>18</v>
      </c>
      <c r="D24" s="179" t="s">
        <v>236</v>
      </c>
      <c r="E24" s="180"/>
      <c r="F24" s="115"/>
    </row>
    <row r="25" spans="1:6" ht="136.5" customHeight="1">
      <c r="A25" s="67">
        <v>12</v>
      </c>
      <c r="B25" s="12" t="s">
        <v>217</v>
      </c>
      <c r="C25" s="131" t="s">
        <v>17</v>
      </c>
      <c r="D25" s="190" t="s">
        <v>230</v>
      </c>
      <c r="E25" s="191"/>
      <c r="F25" s="115"/>
    </row>
    <row r="26" spans="1:6" ht="99.95" customHeight="1">
      <c r="A26" s="67">
        <v>13</v>
      </c>
      <c r="B26" s="12" t="s">
        <v>217</v>
      </c>
      <c r="C26" s="131" t="s">
        <v>18</v>
      </c>
      <c r="D26" s="192"/>
      <c r="E26" s="193"/>
      <c r="F26" s="115"/>
    </row>
    <row r="27" spans="1:6" ht="99.95" customHeight="1">
      <c r="A27" s="67">
        <v>14</v>
      </c>
      <c r="B27" s="12" t="s">
        <v>217</v>
      </c>
      <c r="C27" s="131" t="s">
        <v>18</v>
      </c>
      <c r="D27" s="179" t="s">
        <v>219</v>
      </c>
      <c r="E27" s="180"/>
      <c r="F27" s="115"/>
    </row>
    <row r="28" spans="1:6" ht="99.95" customHeight="1">
      <c r="A28" s="67">
        <v>15</v>
      </c>
      <c r="B28" s="12" t="s">
        <v>217</v>
      </c>
      <c r="C28" s="131" t="s">
        <v>17</v>
      </c>
      <c r="D28" s="179" t="s">
        <v>231</v>
      </c>
      <c r="E28" s="180"/>
      <c r="F28" s="115"/>
    </row>
    <row r="29" spans="1:6" ht="99.95" customHeight="1">
      <c r="A29" s="67">
        <v>16</v>
      </c>
      <c r="B29" s="12" t="s">
        <v>217</v>
      </c>
      <c r="C29" s="131" t="s">
        <v>17</v>
      </c>
      <c r="D29" s="179" t="s">
        <v>169</v>
      </c>
      <c r="E29" s="180"/>
      <c r="F29" s="115"/>
    </row>
    <row r="30" spans="1:6" ht="99.95" customHeight="1">
      <c r="A30" s="67">
        <v>17</v>
      </c>
      <c r="B30" s="12" t="s">
        <v>217</v>
      </c>
      <c r="C30" s="131" t="s">
        <v>17</v>
      </c>
      <c r="D30" s="181" t="s">
        <v>218</v>
      </c>
      <c r="E30" s="182"/>
      <c r="F30" s="115"/>
    </row>
    <row r="31" spans="1:6" ht="99.95" customHeight="1">
      <c r="A31" s="67">
        <v>18</v>
      </c>
      <c r="B31" s="12" t="s">
        <v>217</v>
      </c>
      <c r="C31" s="131" t="s">
        <v>18</v>
      </c>
      <c r="D31" s="179" t="s">
        <v>221</v>
      </c>
      <c r="E31" s="180"/>
      <c r="F31" s="115"/>
    </row>
    <row r="32" spans="1:6" ht="99.95" customHeight="1">
      <c r="A32" s="67">
        <v>19</v>
      </c>
      <c r="B32" s="12" t="s">
        <v>217</v>
      </c>
      <c r="C32" s="131" t="s">
        <v>17</v>
      </c>
      <c r="D32" s="181" t="s">
        <v>200</v>
      </c>
      <c r="E32" s="182"/>
      <c r="F32" s="115"/>
    </row>
    <row r="33" spans="1:6" ht="143.25" customHeight="1" thickBot="1">
      <c r="A33" s="116">
        <v>20</v>
      </c>
      <c r="B33" s="68" t="s">
        <v>217</v>
      </c>
      <c r="C33" s="117" t="s">
        <v>17</v>
      </c>
      <c r="D33" s="184" t="s">
        <v>319</v>
      </c>
      <c r="E33" s="185"/>
      <c r="F33" s="118"/>
    </row>
  </sheetData>
  <mergeCells count="22">
    <mergeCell ref="D32:E32"/>
    <mergeCell ref="D33:E33"/>
    <mergeCell ref="D27:E27"/>
    <mergeCell ref="D28:E28"/>
    <mergeCell ref="D29:E29"/>
    <mergeCell ref="D30:E30"/>
    <mergeCell ref="D31:E31"/>
    <mergeCell ref="A1:F1"/>
    <mergeCell ref="A12:F12"/>
    <mergeCell ref="D13:E13"/>
    <mergeCell ref="D14:E14"/>
    <mergeCell ref="D15:E15"/>
    <mergeCell ref="D16:E16"/>
    <mergeCell ref="D17:E17"/>
    <mergeCell ref="D18:E18"/>
    <mergeCell ref="D19:E19"/>
    <mergeCell ref="D20:E20"/>
    <mergeCell ref="D21:E21"/>
    <mergeCell ref="D22:E22"/>
    <mergeCell ref="D23:E23"/>
    <mergeCell ref="D24:E24"/>
    <mergeCell ref="D25:E26"/>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4.xml><?xml version="1.0" encoding="utf-8"?>
<worksheet xmlns="http://schemas.openxmlformats.org/spreadsheetml/2006/main" xmlns:r="http://schemas.openxmlformats.org/officeDocument/2006/relationships">
  <dimension ref="A1:F28"/>
  <sheetViews>
    <sheetView workbookViewId="0">
      <selection sqref="A1:F1"/>
    </sheetView>
  </sheetViews>
  <sheetFormatPr defaultRowHeight="15"/>
  <cols>
    <col min="1" max="1" width="9.140625" style="2"/>
    <col min="2" max="2" width="16.140625" style="2" bestFit="1" customWidth="1"/>
    <col min="3" max="3" width="17" style="2" customWidth="1"/>
    <col min="4" max="5" width="23.85546875" style="2" customWidth="1"/>
    <col min="6" max="6" width="50.7109375" style="2" customWidth="1"/>
    <col min="7" max="16384" width="9.140625" style="2"/>
  </cols>
  <sheetData>
    <row r="1" spans="1:6" ht="19.5" thickBot="1">
      <c r="A1" s="141" t="s">
        <v>187</v>
      </c>
      <c r="B1" s="142"/>
      <c r="C1" s="142"/>
      <c r="D1" s="142"/>
      <c r="E1" s="142"/>
      <c r="F1" s="142"/>
    </row>
    <row r="2" spans="1:6" ht="19.5" thickBot="1">
      <c r="A2" s="45" t="s">
        <v>126</v>
      </c>
      <c r="B2" s="46" t="s">
        <v>127</v>
      </c>
      <c r="C2" s="46" t="s">
        <v>128</v>
      </c>
      <c r="D2" s="46" t="s">
        <v>171</v>
      </c>
      <c r="E2" s="62" t="s">
        <v>172</v>
      </c>
      <c r="F2" s="194" t="s">
        <v>129</v>
      </c>
    </row>
    <row r="3" spans="1:6" ht="18.75">
      <c r="A3" s="49">
        <v>1</v>
      </c>
      <c r="B3" s="48" t="s">
        <v>2</v>
      </c>
      <c r="C3" s="48">
        <v>1120</v>
      </c>
      <c r="D3" s="48"/>
      <c r="E3" s="60"/>
      <c r="F3" s="50">
        <v>1078</v>
      </c>
    </row>
    <row r="4" spans="1:6" ht="18.75">
      <c r="A4" s="55">
        <v>2</v>
      </c>
      <c r="B4" s="42" t="s">
        <v>3</v>
      </c>
      <c r="C4" s="42">
        <v>720</v>
      </c>
      <c r="D4" s="42"/>
      <c r="E4" s="51"/>
      <c r="F4" s="43">
        <v>546</v>
      </c>
    </row>
    <row r="5" spans="1:6" ht="18.75">
      <c r="A5" s="55">
        <v>3</v>
      </c>
      <c r="B5" s="42" t="s">
        <v>131</v>
      </c>
      <c r="C5" s="42">
        <v>943</v>
      </c>
      <c r="D5" s="42"/>
      <c r="E5" s="51"/>
      <c r="F5" s="43">
        <v>881</v>
      </c>
    </row>
    <row r="6" spans="1:6" ht="18.75">
      <c r="A6" s="55">
        <v>4</v>
      </c>
      <c r="B6" s="42" t="s">
        <v>130</v>
      </c>
      <c r="C6" s="42">
        <v>903</v>
      </c>
      <c r="D6" s="42"/>
      <c r="E6" s="69"/>
      <c r="F6" s="43">
        <v>380</v>
      </c>
    </row>
    <row r="7" spans="1:6" ht="18.75">
      <c r="A7" s="55">
        <v>5</v>
      </c>
      <c r="B7" s="42" t="s">
        <v>132</v>
      </c>
      <c r="C7" s="42">
        <v>1529</v>
      </c>
      <c r="D7" s="42"/>
      <c r="E7" s="51"/>
      <c r="F7" s="43" t="s">
        <v>10</v>
      </c>
    </row>
    <row r="8" spans="1:6" ht="18.75">
      <c r="A8" s="55">
        <v>6</v>
      </c>
      <c r="B8" s="42" t="s">
        <v>11</v>
      </c>
      <c r="C8" s="42">
        <v>730</v>
      </c>
      <c r="D8" s="42"/>
      <c r="E8" s="69"/>
      <c r="F8" s="43" t="s">
        <v>10</v>
      </c>
    </row>
    <row r="9" spans="1:6" ht="18.75">
      <c r="A9" s="55">
        <v>7</v>
      </c>
      <c r="B9" s="42" t="s">
        <v>5</v>
      </c>
      <c r="C9" s="42">
        <v>707</v>
      </c>
      <c r="D9" s="42"/>
      <c r="E9" s="51"/>
      <c r="F9" s="43" t="s">
        <v>10</v>
      </c>
    </row>
    <row r="10" spans="1:6" ht="19.5" thickBot="1">
      <c r="A10" s="57">
        <v>8</v>
      </c>
      <c r="B10" s="44" t="s">
        <v>133</v>
      </c>
      <c r="C10" s="44">
        <v>360</v>
      </c>
      <c r="D10" s="44"/>
      <c r="E10" s="70"/>
      <c r="F10" s="74">
        <v>307</v>
      </c>
    </row>
    <row r="11" spans="1:6" ht="16.5" thickBot="1">
      <c r="A11" s="1"/>
      <c r="B11" s="1"/>
      <c r="C11" s="1"/>
      <c r="D11" s="1"/>
      <c r="E11" s="1"/>
      <c r="F11" s="1"/>
    </row>
    <row r="12" spans="1:6" ht="24" customHeight="1" thickBot="1">
      <c r="A12" s="144" t="s">
        <v>186</v>
      </c>
      <c r="B12" s="145"/>
      <c r="C12" s="145"/>
      <c r="D12" s="145"/>
      <c r="E12" s="145"/>
      <c r="F12" s="146"/>
    </row>
    <row r="13" spans="1:6" ht="23.25" customHeight="1" thickBot="1">
      <c r="A13" s="106" t="s">
        <v>126</v>
      </c>
      <c r="B13" s="107" t="s">
        <v>4</v>
      </c>
      <c r="C13" s="107" t="s">
        <v>12</v>
      </c>
      <c r="D13" s="177" t="s">
        <v>29</v>
      </c>
      <c r="E13" s="178"/>
      <c r="F13" s="108" t="s">
        <v>13</v>
      </c>
    </row>
    <row r="14" spans="1:6" ht="99.95" customHeight="1">
      <c r="A14" s="119">
        <v>1</v>
      </c>
      <c r="B14" s="120" t="s">
        <v>222</v>
      </c>
      <c r="C14" s="120" t="s">
        <v>17</v>
      </c>
      <c r="D14" s="186" t="s">
        <v>227</v>
      </c>
      <c r="E14" s="187"/>
      <c r="F14" s="121"/>
    </row>
    <row r="15" spans="1:6" ht="99.95" customHeight="1">
      <c r="A15" s="123">
        <v>2</v>
      </c>
      <c r="B15" s="131" t="s">
        <v>222</v>
      </c>
      <c r="C15" s="131" t="s">
        <v>17</v>
      </c>
      <c r="D15" s="179" t="s">
        <v>216</v>
      </c>
      <c r="E15" s="180"/>
      <c r="F15" s="115"/>
    </row>
    <row r="16" spans="1:6" ht="99.95" customHeight="1">
      <c r="A16" s="123">
        <v>3</v>
      </c>
      <c r="B16" s="131" t="s">
        <v>222</v>
      </c>
      <c r="C16" s="131" t="s">
        <v>18</v>
      </c>
      <c r="D16" s="179" t="s">
        <v>235</v>
      </c>
      <c r="E16" s="180"/>
      <c r="F16" s="115"/>
    </row>
    <row r="17" spans="1:6" ht="99.95" customHeight="1">
      <c r="A17" s="123">
        <v>4</v>
      </c>
      <c r="B17" s="131" t="s">
        <v>222</v>
      </c>
      <c r="C17" s="149" t="s">
        <v>17</v>
      </c>
      <c r="D17" s="190" t="s">
        <v>230</v>
      </c>
      <c r="E17" s="191"/>
      <c r="F17" s="115"/>
    </row>
    <row r="18" spans="1:6" ht="99.95" customHeight="1">
      <c r="A18" s="123">
        <v>5</v>
      </c>
      <c r="B18" s="131" t="s">
        <v>222</v>
      </c>
      <c r="C18" s="149"/>
      <c r="D18" s="192"/>
      <c r="E18" s="193"/>
      <c r="F18" s="115"/>
    </row>
    <row r="19" spans="1:6" ht="99.95" customHeight="1">
      <c r="A19" s="123">
        <v>6</v>
      </c>
      <c r="B19" s="131" t="s">
        <v>222</v>
      </c>
      <c r="C19" s="131" t="s">
        <v>17</v>
      </c>
      <c r="D19" s="179" t="s">
        <v>233</v>
      </c>
      <c r="E19" s="180"/>
      <c r="F19" s="115"/>
    </row>
    <row r="20" spans="1:6" ht="99.95" customHeight="1">
      <c r="A20" s="123">
        <v>7</v>
      </c>
      <c r="B20" s="131" t="s">
        <v>222</v>
      </c>
      <c r="C20" s="131" t="s">
        <v>18</v>
      </c>
      <c r="D20" s="179" t="s">
        <v>232</v>
      </c>
      <c r="E20" s="180"/>
      <c r="F20" s="115"/>
    </row>
    <row r="21" spans="1:6" ht="99.95" customHeight="1">
      <c r="A21" s="123">
        <v>8</v>
      </c>
      <c r="B21" s="131" t="s">
        <v>222</v>
      </c>
      <c r="C21" s="131" t="s">
        <v>18</v>
      </c>
      <c r="D21" s="179" t="s">
        <v>234</v>
      </c>
      <c r="E21" s="180"/>
      <c r="F21" s="115"/>
    </row>
    <row r="22" spans="1:6" ht="99.95" customHeight="1">
      <c r="A22" s="123">
        <v>9</v>
      </c>
      <c r="B22" s="131" t="s">
        <v>222</v>
      </c>
      <c r="C22" s="131" t="s">
        <v>17</v>
      </c>
      <c r="D22" s="179" t="s">
        <v>271</v>
      </c>
      <c r="E22" s="180"/>
      <c r="F22" s="115"/>
    </row>
    <row r="23" spans="1:6" ht="99.95" customHeight="1">
      <c r="A23" s="123">
        <v>10</v>
      </c>
      <c r="B23" s="131" t="s">
        <v>222</v>
      </c>
      <c r="C23" s="131" t="s">
        <v>17</v>
      </c>
      <c r="D23" s="179" t="s">
        <v>169</v>
      </c>
      <c r="E23" s="180"/>
      <c r="F23" s="115"/>
    </row>
    <row r="24" spans="1:6" ht="99.95" customHeight="1">
      <c r="A24" s="123">
        <v>11</v>
      </c>
      <c r="B24" s="131" t="s">
        <v>222</v>
      </c>
      <c r="C24" s="131" t="s">
        <v>17</v>
      </c>
      <c r="D24" s="181" t="s">
        <v>218</v>
      </c>
      <c r="E24" s="182"/>
      <c r="F24" s="115"/>
    </row>
    <row r="25" spans="1:6" ht="99.95" customHeight="1">
      <c r="A25" s="123">
        <v>12</v>
      </c>
      <c r="B25" s="131" t="s">
        <v>222</v>
      </c>
      <c r="C25" s="131" t="s">
        <v>18</v>
      </c>
      <c r="D25" s="179" t="s">
        <v>221</v>
      </c>
      <c r="E25" s="180"/>
      <c r="F25" s="115"/>
    </row>
    <row r="26" spans="1:6" ht="99.95" customHeight="1">
      <c r="A26" s="123">
        <v>13</v>
      </c>
      <c r="B26" s="131" t="s">
        <v>222</v>
      </c>
      <c r="C26" s="131" t="s">
        <v>17</v>
      </c>
      <c r="D26" s="181" t="s">
        <v>200</v>
      </c>
      <c r="E26" s="182"/>
      <c r="F26" s="115"/>
    </row>
    <row r="27" spans="1:6" ht="99.95" customHeight="1" thickBot="1">
      <c r="A27" s="122">
        <v>14</v>
      </c>
      <c r="B27" s="117" t="s">
        <v>222</v>
      </c>
      <c r="C27" s="117" t="s">
        <v>17</v>
      </c>
      <c r="D27" s="184" t="s">
        <v>270</v>
      </c>
      <c r="E27" s="185"/>
      <c r="F27" s="118"/>
    </row>
    <row r="28" spans="1:6" ht="99.95" customHeight="1"/>
  </sheetData>
  <mergeCells count="17">
    <mergeCell ref="D24:E24"/>
    <mergeCell ref="D25:E25"/>
    <mergeCell ref="D26:E26"/>
    <mergeCell ref="D27:E27"/>
    <mergeCell ref="D19:E19"/>
    <mergeCell ref="D20:E20"/>
    <mergeCell ref="D21:E21"/>
    <mergeCell ref="D22:E22"/>
    <mergeCell ref="D23:E23"/>
    <mergeCell ref="A1:F1"/>
    <mergeCell ref="A12:F12"/>
    <mergeCell ref="C17:C18"/>
    <mergeCell ref="D13:E13"/>
    <mergeCell ref="D14:E14"/>
    <mergeCell ref="D15:E15"/>
    <mergeCell ref="D16:E16"/>
    <mergeCell ref="D17:E18"/>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5.xml><?xml version="1.0" encoding="utf-8"?>
<worksheet xmlns="http://schemas.openxmlformats.org/spreadsheetml/2006/main" xmlns:r="http://schemas.openxmlformats.org/officeDocument/2006/relationships">
  <dimension ref="A1:F40"/>
  <sheetViews>
    <sheetView workbookViewId="0">
      <selection activeCell="D14" sqref="D14:E14"/>
    </sheetView>
  </sheetViews>
  <sheetFormatPr defaultRowHeight="15.75"/>
  <cols>
    <col min="1" max="1" width="7.7109375" style="5" customWidth="1"/>
    <col min="2" max="2" width="17" style="5" customWidth="1"/>
    <col min="3" max="3" width="14.42578125" style="5" customWidth="1"/>
    <col min="4" max="5" width="25.28515625" style="5" customWidth="1"/>
    <col min="6" max="6" width="50.7109375" style="5" customWidth="1"/>
    <col min="7" max="16384" width="9.140625" style="5"/>
  </cols>
  <sheetData>
    <row r="1" spans="1:6" ht="22.5" customHeight="1" thickBot="1">
      <c r="A1" s="141" t="s">
        <v>170</v>
      </c>
      <c r="B1" s="142"/>
      <c r="C1" s="142"/>
      <c r="D1" s="142"/>
      <c r="E1" s="142"/>
      <c r="F1" s="143"/>
    </row>
    <row r="2" spans="1:6" ht="22.5" customHeight="1" thickBot="1">
      <c r="A2" s="6" t="s">
        <v>126</v>
      </c>
      <c r="B2" s="7" t="s">
        <v>127</v>
      </c>
      <c r="C2" s="7" t="s">
        <v>128</v>
      </c>
      <c r="D2" s="46" t="s">
        <v>171</v>
      </c>
      <c r="E2" s="62" t="s">
        <v>172</v>
      </c>
      <c r="F2" s="133" t="s">
        <v>129</v>
      </c>
    </row>
    <row r="3" spans="1:6" ht="22.5" customHeight="1">
      <c r="A3" s="49">
        <v>1</v>
      </c>
      <c r="B3" s="48" t="s">
        <v>2</v>
      </c>
      <c r="C3" s="48">
        <v>1120</v>
      </c>
      <c r="D3" s="48">
        <v>2240</v>
      </c>
      <c r="E3" s="60">
        <v>1516</v>
      </c>
      <c r="F3" s="50">
        <v>1078</v>
      </c>
    </row>
    <row r="4" spans="1:6" ht="22.5" customHeight="1">
      <c r="A4" s="55">
        <v>2</v>
      </c>
      <c r="B4" s="42" t="s">
        <v>3</v>
      </c>
      <c r="C4" s="42">
        <v>720</v>
      </c>
      <c r="D4" s="42">
        <v>1440</v>
      </c>
      <c r="E4" s="51">
        <v>1462</v>
      </c>
      <c r="F4" s="43">
        <v>546</v>
      </c>
    </row>
    <row r="5" spans="1:6" ht="22.5" customHeight="1">
      <c r="A5" s="55">
        <v>3</v>
      </c>
      <c r="B5" s="42" t="s">
        <v>131</v>
      </c>
      <c r="C5" s="42">
        <v>943</v>
      </c>
      <c r="D5" s="42">
        <v>1886</v>
      </c>
      <c r="E5" s="51" t="s">
        <v>10</v>
      </c>
      <c r="F5" s="43">
        <v>881</v>
      </c>
    </row>
    <row r="6" spans="1:6" ht="22.5" customHeight="1">
      <c r="A6" s="55">
        <v>4</v>
      </c>
      <c r="B6" s="42" t="s">
        <v>130</v>
      </c>
      <c r="C6" s="42">
        <v>903</v>
      </c>
      <c r="D6" s="42">
        <v>1806</v>
      </c>
      <c r="E6" s="69">
        <v>971</v>
      </c>
      <c r="F6" s="43">
        <v>380</v>
      </c>
    </row>
    <row r="7" spans="1:6" ht="22.5" customHeight="1">
      <c r="A7" s="55">
        <v>5</v>
      </c>
      <c r="B7" s="42" t="s">
        <v>132</v>
      </c>
      <c r="C7" s="42">
        <v>1529</v>
      </c>
      <c r="D7" s="42">
        <v>3058</v>
      </c>
      <c r="E7" s="51">
        <v>2600</v>
      </c>
      <c r="F7" s="43" t="s">
        <v>10</v>
      </c>
    </row>
    <row r="8" spans="1:6" ht="22.5" customHeight="1">
      <c r="A8" s="55">
        <v>6</v>
      </c>
      <c r="B8" s="42" t="s">
        <v>11</v>
      </c>
      <c r="C8" s="42">
        <v>730</v>
      </c>
      <c r="D8" s="42">
        <v>1460</v>
      </c>
      <c r="E8" s="69">
        <v>714</v>
      </c>
      <c r="F8" s="43" t="s">
        <v>10</v>
      </c>
    </row>
    <row r="9" spans="1:6" ht="22.5" customHeight="1">
      <c r="A9" s="55">
        <v>7</v>
      </c>
      <c r="B9" s="42" t="s">
        <v>5</v>
      </c>
      <c r="C9" s="42">
        <v>707</v>
      </c>
      <c r="D9" s="42">
        <v>1414</v>
      </c>
      <c r="E9" s="51" t="s">
        <v>10</v>
      </c>
      <c r="F9" s="43" t="s">
        <v>10</v>
      </c>
    </row>
    <row r="10" spans="1:6" ht="22.5" customHeight="1" thickBot="1">
      <c r="A10" s="57">
        <v>8</v>
      </c>
      <c r="B10" s="44" t="s">
        <v>133</v>
      </c>
      <c r="C10" s="44">
        <v>360</v>
      </c>
      <c r="D10" s="44" t="s">
        <v>134</v>
      </c>
      <c r="E10" s="70">
        <v>316</v>
      </c>
      <c r="F10" s="74">
        <v>307</v>
      </c>
    </row>
    <row r="11" spans="1:6" ht="16.5" thickBot="1"/>
    <row r="12" spans="1:6" ht="20.25" customHeight="1" thickBot="1">
      <c r="A12" s="144" t="s">
        <v>265</v>
      </c>
      <c r="B12" s="145"/>
      <c r="C12" s="145"/>
      <c r="D12" s="145"/>
      <c r="E12" s="145"/>
      <c r="F12" s="146"/>
    </row>
    <row r="13" spans="1:6" ht="20.25" customHeight="1" thickBot="1">
      <c r="A13" s="9" t="s">
        <v>126</v>
      </c>
      <c r="B13" s="10" t="s">
        <v>4</v>
      </c>
      <c r="C13" s="10" t="s">
        <v>12</v>
      </c>
      <c r="D13" s="177" t="s">
        <v>29</v>
      </c>
      <c r="E13" s="178"/>
      <c r="F13" s="11" t="s">
        <v>13</v>
      </c>
    </row>
    <row r="14" spans="1:6" ht="99.95" customHeight="1">
      <c r="A14" s="111">
        <v>1</v>
      </c>
      <c r="B14" s="113" t="s">
        <v>21</v>
      </c>
      <c r="C14" s="112" t="s">
        <v>18</v>
      </c>
      <c r="D14" s="186" t="s">
        <v>168</v>
      </c>
      <c r="E14" s="187"/>
      <c r="F14" s="114"/>
    </row>
    <row r="15" spans="1:6" ht="99.95" customHeight="1">
      <c r="A15" s="67">
        <v>2</v>
      </c>
      <c r="B15" s="110" t="s">
        <v>21</v>
      </c>
      <c r="C15" s="12" t="s">
        <v>18</v>
      </c>
      <c r="D15" s="188" t="s">
        <v>194</v>
      </c>
      <c r="E15" s="189"/>
      <c r="F15" s="56"/>
    </row>
    <row r="16" spans="1:6" ht="99.95" customHeight="1">
      <c r="A16" s="66">
        <v>3</v>
      </c>
      <c r="B16" s="110" t="s">
        <v>21</v>
      </c>
      <c r="C16" s="12" t="s">
        <v>17</v>
      </c>
      <c r="D16" s="188" t="s">
        <v>173</v>
      </c>
      <c r="E16" s="189"/>
      <c r="F16" s="56"/>
    </row>
    <row r="17" spans="1:6" ht="99.95" customHeight="1">
      <c r="A17" s="67">
        <v>4</v>
      </c>
      <c r="B17" s="110" t="s">
        <v>21</v>
      </c>
      <c r="C17" s="12" t="s">
        <v>18</v>
      </c>
      <c r="D17" s="205" t="s">
        <v>61</v>
      </c>
      <c r="E17" s="206"/>
      <c r="F17" s="56"/>
    </row>
    <row r="18" spans="1:6" ht="108.75" customHeight="1">
      <c r="A18" s="66">
        <v>5</v>
      </c>
      <c r="B18" s="132" t="s">
        <v>21</v>
      </c>
      <c r="C18" s="12" t="s">
        <v>17</v>
      </c>
      <c r="D18" s="205" t="s">
        <v>324</v>
      </c>
      <c r="E18" s="206"/>
      <c r="F18" s="56"/>
    </row>
    <row r="19" spans="1:6" ht="99.95" customHeight="1">
      <c r="A19" s="66">
        <v>6</v>
      </c>
      <c r="B19" s="110" t="s">
        <v>21</v>
      </c>
      <c r="C19" s="12" t="s">
        <v>18</v>
      </c>
      <c r="D19" s="205" t="s">
        <v>303</v>
      </c>
      <c r="E19" s="206"/>
      <c r="F19" s="56"/>
    </row>
    <row r="20" spans="1:6" ht="99.95" customHeight="1">
      <c r="A20" s="67">
        <v>7</v>
      </c>
      <c r="B20" s="110" t="s">
        <v>21</v>
      </c>
      <c r="C20" s="12" t="s">
        <v>17</v>
      </c>
      <c r="D20" s="188" t="s">
        <v>35</v>
      </c>
      <c r="E20" s="189"/>
      <c r="F20" s="56"/>
    </row>
    <row r="21" spans="1:6" ht="99.95" customHeight="1">
      <c r="A21" s="66">
        <v>8</v>
      </c>
      <c r="B21" s="110" t="s">
        <v>21</v>
      </c>
      <c r="C21" s="12" t="s">
        <v>17</v>
      </c>
      <c r="D21" s="188" t="s">
        <v>330</v>
      </c>
      <c r="E21" s="189"/>
      <c r="F21" s="56"/>
    </row>
    <row r="22" spans="1:6" ht="99.95" customHeight="1">
      <c r="A22" s="67">
        <v>9</v>
      </c>
      <c r="B22" s="110" t="s">
        <v>21</v>
      </c>
      <c r="C22" s="12" t="s">
        <v>17</v>
      </c>
      <c r="D22" s="179" t="s">
        <v>169</v>
      </c>
      <c r="E22" s="180"/>
      <c r="F22" s="56"/>
    </row>
    <row r="23" spans="1:6" ht="99.95" customHeight="1">
      <c r="A23" s="66">
        <v>10</v>
      </c>
      <c r="B23" s="110" t="s">
        <v>21</v>
      </c>
      <c r="C23" s="12" t="s">
        <v>17</v>
      </c>
      <c r="D23" s="188" t="s">
        <v>34</v>
      </c>
      <c r="E23" s="189"/>
      <c r="F23" s="56"/>
    </row>
    <row r="24" spans="1:6" ht="99.95" customHeight="1" thickBot="1">
      <c r="A24" s="116">
        <v>11</v>
      </c>
      <c r="B24" s="73" t="s">
        <v>21</v>
      </c>
      <c r="C24" s="68" t="s">
        <v>17</v>
      </c>
      <c r="D24" s="218" t="s">
        <v>33</v>
      </c>
      <c r="E24" s="219"/>
      <c r="F24" s="59"/>
    </row>
    <row r="25" spans="1:6">
      <c r="A25" s="1"/>
      <c r="B25" s="1"/>
      <c r="C25" s="1"/>
      <c r="D25" s="4"/>
      <c r="E25" s="4"/>
      <c r="F25" s="1"/>
    </row>
    <row r="26" spans="1:6">
      <c r="A26" s="1"/>
      <c r="B26" s="1"/>
      <c r="C26" s="1"/>
      <c r="D26" s="4"/>
      <c r="E26" s="4"/>
      <c r="F26" s="1"/>
    </row>
    <row r="27" spans="1:6">
      <c r="A27" s="1"/>
      <c r="B27" s="1"/>
      <c r="C27" s="1"/>
      <c r="D27" s="4"/>
      <c r="E27" s="4"/>
      <c r="F27" s="1"/>
    </row>
    <row r="28" spans="1:6">
      <c r="A28" s="1"/>
      <c r="B28" s="1"/>
      <c r="C28" s="1"/>
      <c r="D28" s="4"/>
      <c r="E28" s="4"/>
      <c r="F28" s="1"/>
    </row>
    <row r="29" spans="1:6">
      <c r="A29" s="1"/>
      <c r="B29" s="1"/>
      <c r="C29" s="1"/>
      <c r="D29" s="4"/>
      <c r="E29" s="4"/>
      <c r="F29" s="1"/>
    </row>
    <row r="30" spans="1:6">
      <c r="A30" s="1"/>
      <c r="B30" s="1"/>
      <c r="C30" s="1"/>
      <c r="D30" s="4"/>
      <c r="E30" s="4"/>
      <c r="F30" s="1"/>
    </row>
    <row r="31" spans="1:6">
      <c r="A31" s="1"/>
      <c r="B31" s="1"/>
      <c r="C31" s="1"/>
      <c r="D31" s="4"/>
      <c r="E31" s="4"/>
      <c r="F31" s="1"/>
    </row>
    <row r="32" spans="1:6">
      <c r="A32" s="1"/>
      <c r="B32" s="1"/>
      <c r="C32" s="1"/>
      <c r="D32" s="4"/>
      <c r="E32" s="4"/>
      <c r="F32" s="1"/>
    </row>
    <row r="33" spans="1:6">
      <c r="A33" s="1"/>
      <c r="B33" s="1"/>
      <c r="C33" s="1"/>
      <c r="D33" s="4"/>
      <c r="E33" s="4"/>
      <c r="F33" s="1"/>
    </row>
    <row r="34" spans="1:6">
      <c r="A34" s="1"/>
      <c r="B34" s="1"/>
      <c r="C34" s="1"/>
      <c r="D34" s="4"/>
      <c r="E34" s="4"/>
      <c r="F34" s="1"/>
    </row>
    <row r="35" spans="1:6">
      <c r="A35" s="1"/>
      <c r="B35" s="1"/>
      <c r="C35" s="1"/>
      <c r="D35" s="4"/>
      <c r="E35" s="4"/>
      <c r="F35" s="1"/>
    </row>
    <row r="36" spans="1:6">
      <c r="A36" s="1"/>
      <c r="B36" s="1"/>
      <c r="C36" s="1"/>
      <c r="D36" s="4"/>
      <c r="E36" s="4"/>
      <c r="F36" s="1"/>
    </row>
    <row r="37" spans="1:6">
      <c r="A37" s="1"/>
      <c r="B37" s="1"/>
      <c r="C37" s="1"/>
      <c r="D37" s="4"/>
      <c r="E37" s="4"/>
      <c r="F37" s="1"/>
    </row>
    <row r="38" spans="1:6">
      <c r="A38" s="1"/>
      <c r="B38" s="1"/>
      <c r="C38" s="1"/>
      <c r="D38" s="4"/>
      <c r="E38" s="4"/>
      <c r="F38" s="1"/>
    </row>
    <row r="39" spans="1:6">
      <c r="A39" s="1"/>
      <c r="B39" s="1"/>
      <c r="C39" s="1"/>
      <c r="D39" s="4"/>
      <c r="E39" s="4"/>
      <c r="F39" s="1"/>
    </row>
    <row r="40" spans="1:6">
      <c r="A40" s="1"/>
      <c r="B40" s="1"/>
      <c r="C40" s="1"/>
      <c r="D40" s="4"/>
      <c r="E40" s="4"/>
      <c r="F40" s="1"/>
    </row>
  </sheetData>
  <mergeCells count="14">
    <mergeCell ref="D22:E22"/>
    <mergeCell ref="D23:E23"/>
    <mergeCell ref="D24:E24"/>
    <mergeCell ref="D18:E18"/>
    <mergeCell ref="D16:E16"/>
    <mergeCell ref="D17:E17"/>
    <mergeCell ref="D19:E19"/>
    <mergeCell ref="D20:E20"/>
    <mergeCell ref="D21:E21"/>
    <mergeCell ref="A12:F12"/>
    <mergeCell ref="A1:F1"/>
    <mergeCell ref="D13:E13"/>
    <mergeCell ref="D14:E14"/>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6.xml><?xml version="1.0" encoding="utf-8"?>
<worksheet xmlns="http://schemas.openxmlformats.org/spreadsheetml/2006/main" xmlns:r="http://schemas.openxmlformats.org/officeDocument/2006/relationships">
  <dimension ref="A1:F26"/>
  <sheetViews>
    <sheetView workbookViewId="0">
      <selection activeCell="D3" sqref="D3:E10"/>
    </sheetView>
  </sheetViews>
  <sheetFormatPr defaultRowHeight="15"/>
  <cols>
    <col min="1" max="1" width="9.140625" style="2"/>
    <col min="2" max="2" width="16.140625" style="2" bestFit="1" customWidth="1"/>
    <col min="3" max="3" width="13.5703125" style="2" bestFit="1" customWidth="1"/>
    <col min="4" max="5" width="23" style="84" customWidth="1"/>
    <col min="6" max="6" width="54.28515625" style="2" customWidth="1"/>
    <col min="7" max="16384" width="9.140625" style="2"/>
  </cols>
  <sheetData>
    <row r="1" spans="1:6" ht="19.5" thickBot="1">
      <c r="A1" s="141" t="s">
        <v>201</v>
      </c>
      <c r="B1" s="142"/>
      <c r="C1" s="142"/>
      <c r="D1" s="142"/>
      <c r="E1" s="142"/>
      <c r="F1" s="143"/>
    </row>
    <row r="2" spans="1:6" ht="19.5" thickBot="1">
      <c r="A2" s="45" t="s">
        <v>126</v>
      </c>
      <c r="B2" s="46" t="s">
        <v>127</v>
      </c>
      <c r="C2" s="46" t="s">
        <v>128</v>
      </c>
      <c r="D2" s="62" t="s">
        <v>171</v>
      </c>
      <c r="E2" s="62" t="s">
        <v>172</v>
      </c>
      <c r="F2" s="194" t="s">
        <v>129</v>
      </c>
    </row>
    <row r="3" spans="1:6" ht="18.75">
      <c r="A3" s="49">
        <v>1</v>
      </c>
      <c r="B3" s="48" t="s">
        <v>2</v>
      </c>
      <c r="C3" s="48">
        <v>1120</v>
      </c>
      <c r="D3" s="225" t="s">
        <v>10</v>
      </c>
      <c r="E3" s="225" t="s">
        <v>10</v>
      </c>
      <c r="F3" s="50">
        <v>1078</v>
      </c>
    </row>
    <row r="4" spans="1:6" ht="18.75">
      <c r="A4" s="55">
        <v>2</v>
      </c>
      <c r="B4" s="42" t="s">
        <v>3</v>
      </c>
      <c r="C4" s="42">
        <v>720</v>
      </c>
      <c r="D4" s="91" t="s">
        <v>10</v>
      </c>
      <c r="E4" s="91" t="s">
        <v>10</v>
      </c>
      <c r="F4" s="43">
        <v>546</v>
      </c>
    </row>
    <row r="5" spans="1:6" ht="18.75">
      <c r="A5" s="55">
        <v>3</v>
      </c>
      <c r="B5" s="42" t="s">
        <v>131</v>
      </c>
      <c r="C5" s="42">
        <v>943</v>
      </c>
      <c r="D5" s="91" t="s">
        <v>10</v>
      </c>
      <c r="E5" s="91" t="s">
        <v>10</v>
      </c>
      <c r="F5" s="43">
        <v>881</v>
      </c>
    </row>
    <row r="6" spans="1:6" ht="18.75">
      <c r="A6" s="55">
        <v>4</v>
      </c>
      <c r="B6" s="42" t="s">
        <v>130</v>
      </c>
      <c r="C6" s="42">
        <v>903</v>
      </c>
      <c r="D6" s="91" t="s">
        <v>10</v>
      </c>
      <c r="E6" s="91" t="s">
        <v>10</v>
      </c>
      <c r="F6" s="43">
        <v>380</v>
      </c>
    </row>
    <row r="7" spans="1:6" ht="18.75">
      <c r="A7" s="55">
        <v>5</v>
      </c>
      <c r="B7" s="42" t="s">
        <v>132</v>
      </c>
      <c r="C7" s="42">
        <v>1529</v>
      </c>
      <c r="D7" s="91" t="s">
        <v>10</v>
      </c>
      <c r="E7" s="91" t="s">
        <v>10</v>
      </c>
      <c r="F7" s="43" t="s">
        <v>10</v>
      </c>
    </row>
    <row r="8" spans="1:6" ht="18.75">
      <c r="A8" s="55">
        <v>6</v>
      </c>
      <c r="B8" s="42" t="s">
        <v>11</v>
      </c>
      <c r="C8" s="42">
        <v>730</v>
      </c>
      <c r="D8" s="91" t="s">
        <v>10</v>
      </c>
      <c r="E8" s="91" t="s">
        <v>10</v>
      </c>
      <c r="F8" s="43" t="s">
        <v>10</v>
      </c>
    </row>
    <row r="9" spans="1:6" ht="18.75">
      <c r="A9" s="55">
        <v>7</v>
      </c>
      <c r="B9" s="42" t="s">
        <v>5</v>
      </c>
      <c r="C9" s="42">
        <v>707</v>
      </c>
      <c r="D9" s="91" t="s">
        <v>10</v>
      </c>
      <c r="E9" s="91" t="s">
        <v>10</v>
      </c>
      <c r="F9" s="43" t="s">
        <v>10</v>
      </c>
    </row>
    <row r="10" spans="1:6" ht="19.5" thickBot="1">
      <c r="A10" s="57">
        <v>8</v>
      </c>
      <c r="B10" s="44" t="s">
        <v>133</v>
      </c>
      <c r="C10" s="44">
        <v>360</v>
      </c>
      <c r="D10" s="92" t="s">
        <v>10</v>
      </c>
      <c r="E10" s="92" t="s">
        <v>10</v>
      </c>
      <c r="F10" s="74">
        <v>307</v>
      </c>
    </row>
    <row r="11" spans="1:6" ht="16.5" thickBot="1">
      <c r="A11" s="1"/>
      <c r="B11" s="1"/>
      <c r="C11" s="1"/>
      <c r="D11" s="86"/>
      <c r="E11" s="86"/>
      <c r="F11" s="1"/>
    </row>
    <row r="12" spans="1:6" ht="24.75" customHeight="1" thickBot="1">
      <c r="A12" s="144" t="s">
        <v>188</v>
      </c>
      <c r="B12" s="145"/>
      <c r="C12" s="145"/>
      <c r="D12" s="145"/>
      <c r="E12" s="145"/>
      <c r="F12" s="146"/>
    </row>
    <row r="13" spans="1:6" ht="24" customHeight="1" thickBot="1">
      <c r="A13" s="106" t="s">
        <v>126</v>
      </c>
      <c r="B13" s="107" t="s">
        <v>4</v>
      </c>
      <c r="C13" s="107" t="s">
        <v>12</v>
      </c>
      <c r="D13" s="177" t="s">
        <v>29</v>
      </c>
      <c r="E13" s="178"/>
      <c r="F13" s="108" t="s">
        <v>13</v>
      </c>
    </row>
    <row r="14" spans="1:6" ht="99.95" customHeight="1">
      <c r="A14" s="119">
        <v>1</v>
      </c>
      <c r="B14" s="120" t="s">
        <v>208</v>
      </c>
      <c r="C14" s="120" t="s">
        <v>18</v>
      </c>
      <c r="D14" s="174" t="s">
        <v>272</v>
      </c>
      <c r="E14" s="175"/>
      <c r="F14" s="121"/>
    </row>
    <row r="15" spans="1:6" ht="99.95" customHeight="1">
      <c r="A15" s="123">
        <v>2</v>
      </c>
      <c r="B15" s="109" t="s">
        <v>208</v>
      </c>
      <c r="C15" s="109" t="s">
        <v>17</v>
      </c>
      <c r="D15" s="179" t="s">
        <v>202</v>
      </c>
      <c r="E15" s="180"/>
      <c r="F15" s="115"/>
    </row>
    <row r="16" spans="1:6" ht="99.95" customHeight="1">
      <c r="A16" s="123">
        <v>3</v>
      </c>
      <c r="B16" s="109" t="s">
        <v>208</v>
      </c>
      <c r="C16" s="109" t="s">
        <v>18</v>
      </c>
      <c r="D16" s="179" t="s">
        <v>204</v>
      </c>
      <c r="E16" s="180"/>
      <c r="F16" s="115"/>
    </row>
    <row r="17" spans="1:6" ht="99.95" customHeight="1">
      <c r="A17" s="123">
        <v>4</v>
      </c>
      <c r="B17" s="109" t="s">
        <v>208</v>
      </c>
      <c r="C17" s="109" t="s">
        <v>15</v>
      </c>
      <c r="D17" s="179" t="s">
        <v>323</v>
      </c>
      <c r="E17" s="180"/>
      <c r="F17" s="115"/>
    </row>
    <row r="18" spans="1:6" ht="99.95" customHeight="1">
      <c r="A18" s="123">
        <v>5</v>
      </c>
      <c r="B18" s="109" t="s">
        <v>208</v>
      </c>
      <c r="C18" s="109" t="s">
        <v>209</v>
      </c>
      <c r="D18" s="179" t="s">
        <v>210</v>
      </c>
      <c r="E18" s="180"/>
      <c r="F18" s="115"/>
    </row>
    <row r="19" spans="1:6" ht="99.95" customHeight="1">
      <c r="A19" s="123">
        <v>6</v>
      </c>
      <c r="B19" s="109" t="s">
        <v>208</v>
      </c>
      <c r="C19" s="109" t="s">
        <v>18</v>
      </c>
      <c r="D19" s="179" t="s">
        <v>273</v>
      </c>
      <c r="E19" s="180"/>
      <c r="F19" s="115"/>
    </row>
    <row r="20" spans="1:6" ht="198.75" customHeight="1">
      <c r="A20" s="123">
        <v>7</v>
      </c>
      <c r="B20" s="109" t="s">
        <v>208</v>
      </c>
      <c r="C20" s="109" t="s">
        <v>17</v>
      </c>
      <c r="D20" s="190" t="s">
        <v>205</v>
      </c>
      <c r="E20" s="191"/>
      <c r="F20" s="115"/>
    </row>
    <row r="21" spans="1:6" ht="99.95" customHeight="1">
      <c r="A21" s="123">
        <v>8</v>
      </c>
      <c r="B21" s="109" t="s">
        <v>208</v>
      </c>
      <c r="C21" s="109" t="s">
        <v>18</v>
      </c>
      <c r="D21" s="179" t="s">
        <v>203</v>
      </c>
      <c r="E21" s="180"/>
      <c r="F21" s="115"/>
    </row>
    <row r="22" spans="1:6" ht="99.95" customHeight="1">
      <c r="A22" s="123">
        <v>9</v>
      </c>
      <c r="B22" s="109" t="s">
        <v>208</v>
      </c>
      <c r="C22" s="109" t="s">
        <v>18</v>
      </c>
      <c r="D22" s="179" t="s">
        <v>206</v>
      </c>
      <c r="E22" s="180"/>
      <c r="F22" s="115"/>
    </row>
    <row r="23" spans="1:6" ht="99.95" customHeight="1">
      <c r="A23" s="123">
        <v>10</v>
      </c>
      <c r="B23" s="109" t="s">
        <v>208</v>
      </c>
      <c r="C23" s="109" t="s">
        <v>17</v>
      </c>
      <c r="D23" s="179" t="s">
        <v>207</v>
      </c>
      <c r="E23" s="180"/>
      <c r="F23" s="115"/>
    </row>
    <row r="24" spans="1:6" ht="99.95" customHeight="1">
      <c r="A24" s="197">
        <v>11</v>
      </c>
      <c r="B24" s="131" t="s">
        <v>208</v>
      </c>
      <c r="C24" s="131" t="s">
        <v>18</v>
      </c>
      <c r="D24" s="179" t="s">
        <v>284</v>
      </c>
      <c r="E24" s="180"/>
      <c r="F24" s="198"/>
    </row>
    <row r="25" spans="1:6" ht="99.95" customHeight="1" thickBot="1">
      <c r="A25" s="122">
        <v>12</v>
      </c>
      <c r="B25" s="117" t="s">
        <v>208</v>
      </c>
      <c r="C25" s="117" t="s">
        <v>17</v>
      </c>
      <c r="D25" s="184" t="s">
        <v>274</v>
      </c>
      <c r="E25" s="185"/>
      <c r="F25" s="118"/>
    </row>
    <row r="26" spans="1:6" ht="131.25" customHeight="1"/>
  </sheetData>
  <mergeCells count="15">
    <mergeCell ref="D21:E21"/>
    <mergeCell ref="D22:E22"/>
    <mergeCell ref="D23:E23"/>
    <mergeCell ref="D25:E25"/>
    <mergeCell ref="D24:E24"/>
    <mergeCell ref="A1:F1"/>
    <mergeCell ref="A12:F12"/>
    <mergeCell ref="D13:E13"/>
    <mergeCell ref="D14:E14"/>
    <mergeCell ref="D15:E15"/>
    <mergeCell ref="D16:E16"/>
    <mergeCell ref="D17:E17"/>
    <mergeCell ref="D18:E18"/>
    <mergeCell ref="D19:E19"/>
    <mergeCell ref="D20:E20"/>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7.xml><?xml version="1.0" encoding="utf-8"?>
<worksheet xmlns="http://schemas.openxmlformats.org/spreadsheetml/2006/main" xmlns:r="http://schemas.openxmlformats.org/officeDocument/2006/relationships">
  <dimension ref="A1:F26"/>
  <sheetViews>
    <sheetView workbookViewId="0">
      <selection activeCell="G1" sqref="G1"/>
    </sheetView>
  </sheetViews>
  <sheetFormatPr defaultRowHeight="15.75"/>
  <cols>
    <col min="1" max="1" width="9.140625" style="1"/>
    <col min="2" max="2" width="18.7109375" style="1" customWidth="1"/>
    <col min="3" max="3" width="14.85546875" style="1" customWidth="1"/>
    <col min="4" max="5" width="23" style="86" customWidth="1"/>
    <col min="6" max="6" width="50.7109375" style="1" customWidth="1"/>
    <col min="7" max="16384" width="9.140625" style="1"/>
  </cols>
  <sheetData>
    <row r="1" spans="1:6" ht="24.75" customHeight="1" thickBot="1">
      <c r="A1" s="141" t="s">
        <v>289</v>
      </c>
      <c r="B1" s="142"/>
      <c r="C1" s="142"/>
      <c r="D1" s="142"/>
      <c r="E1" s="142"/>
      <c r="F1" s="143"/>
    </row>
    <row r="2" spans="1:6" ht="19.5" thickBot="1">
      <c r="A2" s="45" t="s">
        <v>126</v>
      </c>
      <c r="B2" s="46" t="s">
        <v>127</v>
      </c>
      <c r="C2" s="46" t="s">
        <v>128</v>
      </c>
      <c r="D2" s="62" t="s">
        <v>171</v>
      </c>
      <c r="E2" s="62" t="s">
        <v>172</v>
      </c>
      <c r="F2" s="194" t="s">
        <v>129</v>
      </c>
    </row>
    <row r="3" spans="1:6" ht="18.75">
      <c r="A3" s="134">
        <v>1</v>
      </c>
      <c r="B3" s="135" t="s">
        <v>2</v>
      </c>
      <c r="C3" s="135">
        <v>1120</v>
      </c>
      <c r="D3" s="136">
        <v>1400</v>
      </c>
      <c r="E3" s="136" t="s">
        <v>10</v>
      </c>
      <c r="F3" s="137">
        <v>1078</v>
      </c>
    </row>
    <row r="4" spans="1:6" ht="18.75">
      <c r="A4" s="55">
        <v>2</v>
      </c>
      <c r="B4" s="42" t="s">
        <v>3</v>
      </c>
      <c r="C4" s="42">
        <v>720</v>
      </c>
      <c r="D4" s="51">
        <v>900</v>
      </c>
      <c r="E4" s="51" t="s">
        <v>10</v>
      </c>
      <c r="F4" s="43">
        <v>546</v>
      </c>
    </row>
    <row r="5" spans="1:6" ht="18.75">
      <c r="A5" s="55">
        <v>3</v>
      </c>
      <c r="B5" s="42" t="s">
        <v>131</v>
      </c>
      <c r="C5" s="42">
        <v>943</v>
      </c>
      <c r="D5" s="51">
        <v>1178.75</v>
      </c>
      <c r="E5" s="51" t="s">
        <v>10</v>
      </c>
      <c r="F5" s="43">
        <v>881</v>
      </c>
    </row>
    <row r="6" spans="1:6" ht="18.75">
      <c r="A6" s="55">
        <v>4</v>
      </c>
      <c r="B6" s="42" t="s">
        <v>130</v>
      </c>
      <c r="C6" s="42">
        <v>903</v>
      </c>
      <c r="D6" s="51">
        <v>1128.75</v>
      </c>
      <c r="E6" s="51" t="s">
        <v>10</v>
      </c>
      <c r="F6" s="43">
        <v>380</v>
      </c>
    </row>
    <row r="7" spans="1:6" ht="18.75">
      <c r="A7" s="55">
        <v>5</v>
      </c>
      <c r="B7" s="42" t="s">
        <v>132</v>
      </c>
      <c r="C7" s="42">
        <v>1529</v>
      </c>
      <c r="D7" s="51">
        <v>1911.25</v>
      </c>
      <c r="E7" s="51" t="s">
        <v>10</v>
      </c>
      <c r="F7" s="43" t="s">
        <v>10</v>
      </c>
    </row>
    <row r="8" spans="1:6" ht="18.75">
      <c r="A8" s="55">
        <v>6</v>
      </c>
      <c r="B8" s="42" t="s">
        <v>11</v>
      </c>
      <c r="C8" s="42">
        <v>730</v>
      </c>
      <c r="D8" s="51">
        <v>912.5</v>
      </c>
      <c r="E8" s="51" t="s">
        <v>10</v>
      </c>
      <c r="F8" s="43" t="s">
        <v>10</v>
      </c>
    </row>
    <row r="9" spans="1:6" ht="18.75">
      <c r="A9" s="55">
        <v>7</v>
      </c>
      <c r="B9" s="42" t="s">
        <v>5</v>
      </c>
      <c r="C9" s="42">
        <v>707</v>
      </c>
      <c r="D9" s="51">
        <v>883.75</v>
      </c>
      <c r="E9" s="51" t="s">
        <v>10</v>
      </c>
      <c r="F9" s="43" t="s">
        <v>10</v>
      </c>
    </row>
    <row r="10" spans="1:6" ht="19.5" thickBot="1">
      <c r="A10" s="57">
        <v>8</v>
      </c>
      <c r="B10" s="44" t="s">
        <v>133</v>
      </c>
      <c r="C10" s="44">
        <v>360</v>
      </c>
      <c r="D10" s="58">
        <v>450</v>
      </c>
      <c r="E10" s="58" t="s">
        <v>10</v>
      </c>
      <c r="F10" s="74">
        <v>307</v>
      </c>
    </row>
    <row r="11" spans="1:6" ht="16.5" thickBot="1"/>
    <row r="12" spans="1:6" ht="24.75" customHeight="1" thickBot="1">
      <c r="A12" s="153" t="s">
        <v>260</v>
      </c>
      <c r="B12" s="154"/>
      <c r="C12" s="154"/>
      <c r="D12" s="154"/>
      <c r="E12" s="220"/>
      <c r="F12" s="155"/>
    </row>
    <row r="13" spans="1:6" ht="22.5" customHeight="1" thickBot="1">
      <c r="A13" s="75" t="s">
        <v>126</v>
      </c>
      <c r="B13" s="76" t="s">
        <v>4</v>
      </c>
      <c r="C13" s="76" t="s">
        <v>12</v>
      </c>
      <c r="D13" s="177" t="s">
        <v>29</v>
      </c>
      <c r="E13" s="178"/>
      <c r="F13" s="78" t="s">
        <v>13</v>
      </c>
    </row>
    <row r="14" spans="1:6" ht="99.95" customHeight="1">
      <c r="A14" s="66">
        <v>1</v>
      </c>
      <c r="B14" s="110" t="s">
        <v>290</v>
      </c>
      <c r="C14" s="12" t="s">
        <v>18</v>
      </c>
      <c r="D14" s="186" t="s">
        <v>267</v>
      </c>
      <c r="E14" s="187"/>
      <c r="F14" s="56"/>
    </row>
    <row r="15" spans="1:6" ht="99.95" customHeight="1">
      <c r="A15" s="66">
        <v>2</v>
      </c>
      <c r="B15" s="110" t="s">
        <v>290</v>
      </c>
      <c r="C15" s="12" t="s">
        <v>18</v>
      </c>
      <c r="D15" s="188" t="s">
        <v>291</v>
      </c>
      <c r="E15" s="189"/>
      <c r="F15" s="56"/>
    </row>
    <row r="16" spans="1:6" ht="99.95" customHeight="1">
      <c r="A16" s="66">
        <v>3</v>
      </c>
      <c r="B16" s="110" t="s">
        <v>290</v>
      </c>
      <c r="C16" s="12" t="s">
        <v>18</v>
      </c>
      <c r="D16" s="188" t="s">
        <v>268</v>
      </c>
      <c r="E16" s="189"/>
      <c r="F16" s="56"/>
    </row>
    <row r="17" spans="1:6" ht="99.95" customHeight="1">
      <c r="A17" s="66">
        <v>4</v>
      </c>
      <c r="B17" s="110" t="s">
        <v>290</v>
      </c>
      <c r="C17" s="12" t="s">
        <v>17</v>
      </c>
      <c r="D17" s="188" t="s">
        <v>53</v>
      </c>
      <c r="E17" s="189"/>
      <c r="F17" s="56"/>
    </row>
    <row r="18" spans="1:6" ht="99.95" customHeight="1">
      <c r="A18" s="66">
        <v>5</v>
      </c>
      <c r="B18" s="110" t="s">
        <v>290</v>
      </c>
      <c r="C18" s="12" t="s">
        <v>18</v>
      </c>
      <c r="D18" s="188" t="s">
        <v>61</v>
      </c>
      <c r="E18" s="189"/>
      <c r="F18" s="56"/>
    </row>
    <row r="19" spans="1:6" ht="99.95" customHeight="1">
      <c r="A19" s="66">
        <v>6</v>
      </c>
      <c r="B19" s="110" t="s">
        <v>290</v>
      </c>
      <c r="C19" s="12" t="s">
        <v>18</v>
      </c>
      <c r="D19" s="188" t="s">
        <v>266</v>
      </c>
      <c r="E19" s="189"/>
      <c r="F19" s="56"/>
    </row>
    <row r="20" spans="1:6" ht="99.95" customHeight="1">
      <c r="A20" s="66">
        <v>7</v>
      </c>
      <c r="B20" s="110" t="s">
        <v>290</v>
      </c>
      <c r="C20" s="12" t="s">
        <v>17</v>
      </c>
      <c r="D20" s="188" t="s">
        <v>292</v>
      </c>
      <c r="E20" s="189"/>
      <c r="F20" s="56"/>
    </row>
    <row r="21" spans="1:6" ht="99.95" customHeight="1">
      <c r="A21" s="66">
        <v>8</v>
      </c>
      <c r="B21" s="110" t="s">
        <v>290</v>
      </c>
      <c r="C21" s="12" t="s">
        <v>17</v>
      </c>
      <c r="D21" s="188" t="s">
        <v>200</v>
      </c>
      <c r="E21" s="189"/>
      <c r="F21" s="56"/>
    </row>
    <row r="22" spans="1:6" ht="99.95" customHeight="1">
      <c r="A22" s="66">
        <v>9</v>
      </c>
      <c r="B22" s="110" t="s">
        <v>290</v>
      </c>
      <c r="C22" s="12" t="s">
        <v>18</v>
      </c>
      <c r="D22" s="188" t="s">
        <v>269</v>
      </c>
      <c r="E22" s="189"/>
      <c r="F22" s="56"/>
    </row>
    <row r="23" spans="1:6" ht="99.95" customHeight="1">
      <c r="A23" s="67">
        <v>10</v>
      </c>
      <c r="B23" s="110" t="s">
        <v>290</v>
      </c>
      <c r="C23" s="12" t="s">
        <v>17</v>
      </c>
      <c r="D23" s="179" t="s">
        <v>169</v>
      </c>
      <c r="E23" s="180"/>
      <c r="F23" s="56"/>
    </row>
    <row r="24" spans="1:6" ht="99.95" customHeight="1">
      <c r="A24" s="66">
        <v>11</v>
      </c>
      <c r="B24" s="110" t="s">
        <v>290</v>
      </c>
      <c r="C24" s="12" t="s">
        <v>17</v>
      </c>
      <c r="D24" s="188" t="s">
        <v>34</v>
      </c>
      <c r="E24" s="189"/>
      <c r="F24" s="56"/>
    </row>
    <row r="25" spans="1:6" ht="99.95" customHeight="1">
      <c r="A25" s="67">
        <v>12</v>
      </c>
      <c r="B25" s="110" t="s">
        <v>290</v>
      </c>
      <c r="C25" s="12" t="s">
        <v>17</v>
      </c>
      <c r="D25" s="188" t="s">
        <v>33</v>
      </c>
      <c r="E25" s="189"/>
      <c r="F25" s="56"/>
    </row>
    <row r="26" spans="1:6" ht="99.95" customHeight="1" thickBot="1">
      <c r="A26" s="66">
        <v>13</v>
      </c>
      <c r="B26" s="110" t="s">
        <v>290</v>
      </c>
      <c r="C26" s="68" t="s">
        <v>17</v>
      </c>
      <c r="D26" s="207" t="s">
        <v>40</v>
      </c>
      <c r="E26" s="208"/>
      <c r="F26" s="59"/>
    </row>
  </sheetData>
  <mergeCells count="16">
    <mergeCell ref="D26:E26"/>
    <mergeCell ref="D21:E21"/>
    <mergeCell ref="D22:E22"/>
    <mergeCell ref="D23:E23"/>
    <mergeCell ref="D24:E24"/>
    <mergeCell ref="D25:E25"/>
    <mergeCell ref="D16:E16"/>
    <mergeCell ref="D17:E17"/>
    <mergeCell ref="D18:E18"/>
    <mergeCell ref="D19:E19"/>
    <mergeCell ref="D20:E20"/>
    <mergeCell ref="A1:F1"/>
    <mergeCell ref="A12:F12"/>
    <mergeCell ref="D13:E13"/>
    <mergeCell ref="D14:E14"/>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8.xml><?xml version="1.0" encoding="utf-8"?>
<worksheet xmlns="http://schemas.openxmlformats.org/spreadsheetml/2006/main" xmlns:r="http://schemas.openxmlformats.org/officeDocument/2006/relationships">
  <dimension ref="A1:F29"/>
  <sheetViews>
    <sheetView workbookViewId="0">
      <selection sqref="A1:F1"/>
    </sheetView>
  </sheetViews>
  <sheetFormatPr defaultRowHeight="15"/>
  <cols>
    <col min="1" max="1" width="9.140625" style="2"/>
    <col min="2" max="2" width="16.140625" style="2" bestFit="1" customWidth="1"/>
    <col min="3" max="3" width="13.5703125" style="2" bestFit="1" customWidth="1"/>
    <col min="4" max="5" width="25.7109375" style="84" customWidth="1"/>
    <col min="6" max="6" width="50.7109375" style="2" customWidth="1"/>
    <col min="7" max="16384" width="9.140625" style="2"/>
  </cols>
  <sheetData>
    <row r="1" spans="1:6" ht="19.5" thickBot="1">
      <c r="A1" s="141" t="s">
        <v>248</v>
      </c>
      <c r="B1" s="142"/>
      <c r="C1" s="142"/>
      <c r="D1" s="142"/>
      <c r="E1" s="142"/>
      <c r="F1" s="143"/>
    </row>
    <row r="2" spans="1:6" ht="19.5" thickBot="1">
      <c r="A2" s="45" t="s">
        <v>126</v>
      </c>
      <c r="B2" s="46" t="s">
        <v>127</v>
      </c>
      <c r="C2" s="46" t="s">
        <v>128</v>
      </c>
      <c r="D2" s="62" t="s">
        <v>237</v>
      </c>
      <c r="E2" s="62" t="s">
        <v>238</v>
      </c>
      <c r="F2" s="194" t="s">
        <v>129</v>
      </c>
    </row>
    <row r="3" spans="1:6" ht="18.75">
      <c r="A3" s="49">
        <v>1</v>
      </c>
      <c r="B3" s="48" t="s">
        <v>2</v>
      </c>
      <c r="C3" s="48">
        <v>1120</v>
      </c>
      <c r="D3" s="60">
        <v>6</v>
      </c>
      <c r="E3" s="60"/>
      <c r="F3" s="50">
        <v>1078</v>
      </c>
    </row>
    <row r="4" spans="1:6" ht="18.75">
      <c r="A4" s="55">
        <v>2</v>
      </c>
      <c r="B4" s="42" t="s">
        <v>3</v>
      </c>
      <c r="C4" s="42">
        <v>720</v>
      </c>
      <c r="D4" s="51">
        <v>4</v>
      </c>
      <c r="E4" s="91">
        <v>4</v>
      </c>
      <c r="F4" s="43">
        <v>546</v>
      </c>
    </row>
    <row r="5" spans="1:6" ht="18.75">
      <c r="A5" s="55">
        <v>3</v>
      </c>
      <c r="B5" s="42" t="s">
        <v>131</v>
      </c>
      <c r="C5" s="42">
        <v>943</v>
      </c>
      <c r="D5" s="51">
        <v>5</v>
      </c>
      <c r="E5" s="91">
        <v>4</v>
      </c>
      <c r="F5" s="43">
        <v>881</v>
      </c>
    </row>
    <row r="6" spans="1:6" ht="18.75">
      <c r="A6" s="55">
        <v>4</v>
      </c>
      <c r="B6" s="42" t="s">
        <v>130</v>
      </c>
      <c r="C6" s="42">
        <v>903</v>
      </c>
      <c r="D6" s="51">
        <v>5</v>
      </c>
      <c r="E6" s="91">
        <v>7</v>
      </c>
      <c r="F6" s="43">
        <v>380</v>
      </c>
    </row>
    <row r="7" spans="1:6" ht="18.75">
      <c r="A7" s="55">
        <v>5</v>
      </c>
      <c r="B7" s="42" t="s">
        <v>132</v>
      </c>
      <c r="C7" s="42">
        <v>1529</v>
      </c>
      <c r="D7" s="51">
        <v>8</v>
      </c>
      <c r="E7" s="91" t="s">
        <v>10</v>
      </c>
      <c r="F7" s="43" t="s">
        <v>10</v>
      </c>
    </row>
    <row r="8" spans="1:6" ht="18.75">
      <c r="A8" s="55">
        <v>6</v>
      </c>
      <c r="B8" s="42" t="s">
        <v>11</v>
      </c>
      <c r="C8" s="42">
        <v>730</v>
      </c>
      <c r="D8" s="51">
        <v>4</v>
      </c>
      <c r="E8" s="91" t="s">
        <v>10</v>
      </c>
      <c r="F8" s="43" t="s">
        <v>10</v>
      </c>
    </row>
    <row r="9" spans="1:6" ht="18.75">
      <c r="A9" s="55">
        <v>7</v>
      </c>
      <c r="B9" s="42" t="s">
        <v>5</v>
      </c>
      <c r="C9" s="42">
        <v>707</v>
      </c>
      <c r="D9" s="51">
        <v>4</v>
      </c>
      <c r="E9" s="91" t="s">
        <v>10</v>
      </c>
      <c r="F9" s="43" t="s">
        <v>10</v>
      </c>
    </row>
    <row r="10" spans="1:6" ht="19.5" thickBot="1">
      <c r="A10" s="57">
        <v>8</v>
      </c>
      <c r="B10" s="44" t="s">
        <v>133</v>
      </c>
      <c r="C10" s="44">
        <v>360</v>
      </c>
      <c r="D10" s="58">
        <v>2</v>
      </c>
      <c r="E10" s="70"/>
      <c r="F10" s="74">
        <v>307</v>
      </c>
    </row>
    <row r="11" spans="1:6" ht="16.5" thickBot="1">
      <c r="A11" s="1"/>
      <c r="B11" s="1"/>
      <c r="C11" s="1"/>
      <c r="D11" s="86"/>
      <c r="E11" s="86"/>
      <c r="F11" s="1"/>
    </row>
    <row r="12" spans="1:6" ht="23.25" customHeight="1" thickBot="1">
      <c r="A12" s="144" t="s">
        <v>189</v>
      </c>
      <c r="B12" s="145"/>
      <c r="C12" s="145"/>
      <c r="D12" s="145"/>
      <c r="E12" s="145"/>
      <c r="F12" s="146"/>
    </row>
    <row r="13" spans="1:6" ht="23.25" customHeight="1" thickBot="1">
      <c r="A13" s="106" t="s">
        <v>126</v>
      </c>
      <c r="B13" s="107" t="s">
        <v>4</v>
      </c>
      <c r="C13" s="107" t="s">
        <v>12</v>
      </c>
      <c r="D13" s="177" t="s">
        <v>29</v>
      </c>
      <c r="E13" s="178"/>
      <c r="F13" s="108" t="s">
        <v>13</v>
      </c>
    </row>
    <row r="14" spans="1:6" ht="99.95" customHeight="1">
      <c r="A14" s="119">
        <v>1</v>
      </c>
      <c r="B14" s="120" t="s">
        <v>115</v>
      </c>
      <c r="C14" s="120" t="s">
        <v>18</v>
      </c>
      <c r="D14" s="174" t="s">
        <v>321</v>
      </c>
      <c r="E14" s="175"/>
      <c r="F14" s="121"/>
    </row>
    <row r="15" spans="1:6" ht="99.95" customHeight="1">
      <c r="A15" s="123">
        <v>2</v>
      </c>
      <c r="B15" s="131" t="s">
        <v>115</v>
      </c>
      <c r="C15" s="131" t="s">
        <v>18</v>
      </c>
      <c r="D15" s="179" t="s">
        <v>275</v>
      </c>
      <c r="E15" s="180"/>
      <c r="F15" s="115"/>
    </row>
    <row r="16" spans="1:6" ht="99.95" customHeight="1">
      <c r="A16" s="123">
        <v>3</v>
      </c>
      <c r="B16" s="131" t="s">
        <v>115</v>
      </c>
      <c r="C16" s="131" t="s">
        <v>18</v>
      </c>
      <c r="D16" s="179" t="s">
        <v>246</v>
      </c>
      <c r="E16" s="180"/>
      <c r="F16" s="115"/>
    </row>
    <row r="17" spans="1:6" ht="99.95" customHeight="1">
      <c r="A17" s="123">
        <v>4</v>
      </c>
      <c r="B17" s="131" t="s">
        <v>115</v>
      </c>
      <c r="C17" s="131" t="s">
        <v>18</v>
      </c>
      <c r="D17" s="179" t="s">
        <v>245</v>
      </c>
      <c r="E17" s="180"/>
      <c r="F17" s="115"/>
    </row>
    <row r="18" spans="1:6" ht="99.95" customHeight="1">
      <c r="A18" s="123">
        <v>5</v>
      </c>
      <c r="B18" s="131" t="s">
        <v>115</v>
      </c>
      <c r="C18" s="131" t="s">
        <v>17</v>
      </c>
      <c r="D18" s="179" t="s">
        <v>244</v>
      </c>
      <c r="E18" s="180"/>
      <c r="F18" s="115"/>
    </row>
    <row r="19" spans="1:6" ht="99.95" customHeight="1">
      <c r="A19" s="123">
        <v>6</v>
      </c>
      <c r="B19" s="131" t="s">
        <v>115</v>
      </c>
      <c r="C19" s="131" t="s">
        <v>17</v>
      </c>
      <c r="D19" s="179" t="s">
        <v>243</v>
      </c>
      <c r="E19" s="180"/>
      <c r="F19" s="115"/>
    </row>
    <row r="20" spans="1:6" ht="99.95" customHeight="1">
      <c r="A20" s="123">
        <v>7</v>
      </c>
      <c r="B20" s="131" t="s">
        <v>115</v>
      </c>
      <c r="C20" s="131" t="s">
        <v>18</v>
      </c>
      <c r="D20" s="179" t="s">
        <v>276</v>
      </c>
      <c r="E20" s="180"/>
      <c r="F20" s="115"/>
    </row>
    <row r="21" spans="1:6" ht="99.95" customHeight="1">
      <c r="A21" s="123">
        <v>8</v>
      </c>
      <c r="B21" s="131" t="s">
        <v>115</v>
      </c>
      <c r="C21" s="131" t="s">
        <v>17</v>
      </c>
      <c r="D21" s="179" t="s">
        <v>277</v>
      </c>
      <c r="E21" s="180"/>
      <c r="F21" s="115"/>
    </row>
    <row r="22" spans="1:6" ht="99.95" customHeight="1">
      <c r="A22" s="123">
        <v>9</v>
      </c>
      <c r="B22" s="131" t="s">
        <v>115</v>
      </c>
      <c r="C22" s="131" t="s">
        <v>17</v>
      </c>
      <c r="D22" s="179" t="s">
        <v>242</v>
      </c>
      <c r="E22" s="180"/>
      <c r="F22" s="115"/>
    </row>
    <row r="23" spans="1:6" ht="99.95" customHeight="1">
      <c r="A23" s="123">
        <v>10</v>
      </c>
      <c r="B23" s="131" t="s">
        <v>115</v>
      </c>
      <c r="C23" s="131" t="s">
        <v>17</v>
      </c>
      <c r="D23" s="179" t="s">
        <v>247</v>
      </c>
      <c r="E23" s="180"/>
      <c r="F23" s="115"/>
    </row>
    <row r="24" spans="1:6" ht="99.95" customHeight="1">
      <c r="A24" s="123">
        <v>11</v>
      </c>
      <c r="B24" s="131" t="s">
        <v>115</v>
      </c>
      <c r="C24" s="131" t="s">
        <v>18</v>
      </c>
      <c r="D24" s="179" t="s">
        <v>241</v>
      </c>
      <c r="E24" s="180"/>
      <c r="F24" s="115"/>
    </row>
    <row r="25" spans="1:6" ht="99.95" customHeight="1">
      <c r="A25" s="123">
        <v>12</v>
      </c>
      <c r="B25" s="131" t="s">
        <v>115</v>
      </c>
      <c r="C25" s="131" t="s">
        <v>17</v>
      </c>
      <c r="D25" s="179" t="s">
        <v>240</v>
      </c>
      <c r="E25" s="180"/>
      <c r="F25" s="115"/>
    </row>
    <row r="26" spans="1:6" ht="99.95" customHeight="1">
      <c r="A26" s="123">
        <v>13</v>
      </c>
      <c r="B26" s="131" t="s">
        <v>115</v>
      </c>
      <c r="C26" s="131" t="s">
        <v>17</v>
      </c>
      <c r="D26" s="179" t="s">
        <v>278</v>
      </c>
      <c r="E26" s="180"/>
      <c r="F26" s="115"/>
    </row>
    <row r="27" spans="1:6" ht="99.95" customHeight="1">
      <c r="A27" s="123">
        <v>14</v>
      </c>
      <c r="B27" s="131" t="s">
        <v>115</v>
      </c>
      <c r="C27" s="131" t="s">
        <v>18</v>
      </c>
      <c r="D27" s="179" t="s">
        <v>320</v>
      </c>
      <c r="E27" s="180"/>
      <c r="F27" s="115"/>
    </row>
    <row r="28" spans="1:6" ht="147" customHeight="1">
      <c r="A28" s="123">
        <v>15</v>
      </c>
      <c r="B28" s="131" t="s">
        <v>115</v>
      </c>
      <c r="C28" s="131" t="s">
        <v>18</v>
      </c>
      <c r="D28" s="179" t="s">
        <v>239</v>
      </c>
      <c r="E28" s="180"/>
      <c r="F28" s="115"/>
    </row>
    <row r="29" spans="1:6" ht="156.75" customHeight="1" thickBot="1">
      <c r="A29" s="122">
        <v>16</v>
      </c>
      <c r="B29" s="117" t="s">
        <v>115</v>
      </c>
      <c r="C29" s="117" t="s">
        <v>16</v>
      </c>
      <c r="D29" s="184" t="s">
        <v>279</v>
      </c>
      <c r="E29" s="185"/>
      <c r="F29" s="118"/>
    </row>
  </sheetData>
  <mergeCells count="19">
    <mergeCell ref="D26:E26"/>
    <mergeCell ref="D27:E27"/>
    <mergeCell ref="D28:E28"/>
    <mergeCell ref="D29:E29"/>
    <mergeCell ref="D21:E21"/>
    <mergeCell ref="D22:E22"/>
    <mergeCell ref="D23:E23"/>
    <mergeCell ref="D24:E24"/>
    <mergeCell ref="D25:E25"/>
    <mergeCell ref="D16:E16"/>
    <mergeCell ref="D17:E17"/>
    <mergeCell ref="D18:E18"/>
    <mergeCell ref="D19:E19"/>
    <mergeCell ref="D20:E20"/>
    <mergeCell ref="A1:F1"/>
    <mergeCell ref="A12:F12"/>
    <mergeCell ref="D13:E13"/>
    <mergeCell ref="D14:E14"/>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xl/worksheets/sheet9.xml><?xml version="1.0" encoding="utf-8"?>
<worksheet xmlns="http://schemas.openxmlformats.org/spreadsheetml/2006/main" xmlns:r="http://schemas.openxmlformats.org/officeDocument/2006/relationships">
  <dimension ref="A1:F30"/>
  <sheetViews>
    <sheetView workbookViewId="0">
      <selection activeCell="B10" sqref="B10"/>
    </sheetView>
  </sheetViews>
  <sheetFormatPr defaultRowHeight="15"/>
  <cols>
    <col min="1" max="1" width="9.140625" style="2"/>
    <col min="2" max="2" width="22.140625" style="2" customWidth="1"/>
    <col min="3" max="3" width="14.5703125" style="2" customWidth="1"/>
    <col min="4" max="5" width="23" style="84" customWidth="1"/>
    <col min="6" max="6" width="50.7109375" style="2" customWidth="1"/>
    <col min="7" max="16384" width="9.140625" style="2"/>
  </cols>
  <sheetData>
    <row r="1" spans="1:6" ht="19.5" thickBot="1">
      <c r="A1" s="141" t="s">
        <v>177</v>
      </c>
      <c r="B1" s="142"/>
      <c r="C1" s="142"/>
      <c r="D1" s="142"/>
      <c r="E1" s="142"/>
      <c r="F1" s="143"/>
    </row>
    <row r="2" spans="1:6" ht="19.5" thickBot="1">
      <c r="A2" s="45" t="s">
        <v>126</v>
      </c>
      <c r="B2" s="46" t="s">
        <v>127</v>
      </c>
      <c r="C2" s="46" t="s">
        <v>128</v>
      </c>
      <c r="D2" s="62" t="s">
        <v>171</v>
      </c>
      <c r="E2" s="62" t="s">
        <v>172</v>
      </c>
      <c r="F2" s="194" t="s">
        <v>129</v>
      </c>
    </row>
    <row r="3" spans="1:6" ht="18.75">
      <c r="A3" s="49">
        <v>1</v>
      </c>
      <c r="B3" s="48" t="s">
        <v>2</v>
      </c>
      <c r="C3" s="48">
        <v>1120</v>
      </c>
      <c r="D3" s="60">
        <v>3080</v>
      </c>
      <c r="E3" s="83">
        <v>2845</v>
      </c>
      <c r="F3" s="50">
        <v>1078</v>
      </c>
    </row>
    <row r="4" spans="1:6" ht="18.75">
      <c r="A4" s="55">
        <v>2</v>
      </c>
      <c r="B4" s="42" t="s">
        <v>3</v>
      </c>
      <c r="C4" s="42">
        <v>720</v>
      </c>
      <c r="D4" s="51">
        <v>1980</v>
      </c>
      <c r="E4" s="91">
        <v>2001</v>
      </c>
      <c r="F4" s="43">
        <v>546</v>
      </c>
    </row>
    <row r="5" spans="1:6" ht="18.75">
      <c r="A5" s="55">
        <v>3</v>
      </c>
      <c r="B5" s="42" t="s">
        <v>131</v>
      </c>
      <c r="C5" s="42">
        <v>943</v>
      </c>
      <c r="D5" s="51">
        <v>2593.25</v>
      </c>
      <c r="E5" s="71">
        <v>2600</v>
      </c>
      <c r="F5" s="43">
        <v>881</v>
      </c>
    </row>
    <row r="6" spans="1:6" ht="18.75">
      <c r="A6" s="55">
        <v>4</v>
      </c>
      <c r="B6" s="42" t="s">
        <v>130</v>
      </c>
      <c r="C6" s="42">
        <v>903</v>
      </c>
      <c r="D6" s="51">
        <v>2483.25</v>
      </c>
      <c r="E6" s="71">
        <v>2726</v>
      </c>
      <c r="F6" s="43">
        <v>380</v>
      </c>
    </row>
    <row r="7" spans="1:6" ht="18.75">
      <c r="A7" s="55">
        <v>5</v>
      </c>
      <c r="B7" s="42" t="s">
        <v>132</v>
      </c>
      <c r="C7" s="42">
        <v>1529</v>
      </c>
      <c r="D7" s="51">
        <v>4204.75</v>
      </c>
      <c r="E7" s="71">
        <v>6269</v>
      </c>
      <c r="F7" s="43" t="s">
        <v>10</v>
      </c>
    </row>
    <row r="8" spans="1:6" ht="18.75">
      <c r="A8" s="55">
        <v>6</v>
      </c>
      <c r="B8" s="42" t="s">
        <v>11</v>
      </c>
      <c r="C8" s="42">
        <v>730</v>
      </c>
      <c r="D8" s="51">
        <v>2007.5</v>
      </c>
      <c r="E8" s="69">
        <v>1616</v>
      </c>
      <c r="F8" s="43" t="s">
        <v>10</v>
      </c>
    </row>
    <row r="9" spans="1:6" ht="18.75">
      <c r="A9" s="55">
        <v>7</v>
      </c>
      <c r="B9" s="42" t="s">
        <v>5</v>
      </c>
      <c r="C9" s="42">
        <v>707</v>
      </c>
      <c r="D9" s="51">
        <v>1944.25</v>
      </c>
      <c r="E9" s="91">
        <v>2182</v>
      </c>
      <c r="F9" s="43" t="s">
        <v>10</v>
      </c>
    </row>
    <row r="10" spans="1:6" ht="19.5" thickBot="1">
      <c r="A10" s="57">
        <v>8</v>
      </c>
      <c r="B10" s="44" t="s">
        <v>133</v>
      </c>
      <c r="C10" s="44">
        <v>360</v>
      </c>
      <c r="D10" s="58">
        <v>990</v>
      </c>
      <c r="E10" s="92">
        <v>1736</v>
      </c>
      <c r="F10" s="74">
        <v>307</v>
      </c>
    </row>
    <row r="11" spans="1:6" ht="16.5" thickBot="1">
      <c r="A11" s="1"/>
      <c r="B11" s="1"/>
      <c r="C11" s="1"/>
      <c r="D11" s="86"/>
      <c r="E11" s="86"/>
      <c r="F11" s="1"/>
    </row>
    <row r="12" spans="1:6" ht="21.75" customHeight="1" thickBot="1">
      <c r="A12" s="144" t="s">
        <v>190</v>
      </c>
      <c r="B12" s="145"/>
      <c r="C12" s="145"/>
      <c r="D12" s="145"/>
      <c r="E12" s="145"/>
      <c r="F12" s="146"/>
    </row>
    <row r="13" spans="1:6" ht="24.75" customHeight="1" thickBot="1">
      <c r="A13" s="106" t="s">
        <v>126</v>
      </c>
      <c r="B13" s="107" t="s">
        <v>4</v>
      </c>
      <c r="C13" s="107" t="s">
        <v>12</v>
      </c>
      <c r="D13" s="177" t="s">
        <v>29</v>
      </c>
      <c r="E13" s="178"/>
      <c r="F13" s="108" t="s">
        <v>13</v>
      </c>
    </row>
    <row r="14" spans="1:6" ht="99.95" customHeight="1">
      <c r="A14" s="119">
        <v>1</v>
      </c>
      <c r="B14" s="120" t="s">
        <v>252</v>
      </c>
      <c r="C14" s="120" t="s">
        <v>18</v>
      </c>
      <c r="D14" s="174" t="s">
        <v>253</v>
      </c>
      <c r="E14" s="175"/>
      <c r="F14" s="121"/>
    </row>
    <row r="15" spans="1:6" ht="99.95" customHeight="1">
      <c r="A15" s="123">
        <v>2</v>
      </c>
      <c r="B15" s="131" t="s">
        <v>252</v>
      </c>
      <c r="C15" s="131" t="s">
        <v>18</v>
      </c>
      <c r="D15" s="179" t="s">
        <v>322</v>
      </c>
      <c r="E15" s="180"/>
      <c r="F15" s="115"/>
    </row>
    <row r="16" spans="1:6" ht="99.95" customHeight="1">
      <c r="A16" s="123">
        <v>3</v>
      </c>
      <c r="B16" s="131" t="s">
        <v>252</v>
      </c>
      <c r="C16" s="131" t="s">
        <v>17</v>
      </c>
      <c r="D16" s="179" t="s">
        <v>280</v>
      </c>
      <c r="E16" s="180"/>
      <c r="F16" s="115"/>
    </row>
    <row r="17" spans="1:6" ht="99.95" customHeight="1">
      <c r="A17" s="123">
        <v>4</v>
      </c>
      <c r="B17" s="131" t="s">
        <v>252</v>
      </c>
      <c r="C17" s="131" t="s">
        <v>18</v>
      </c>
      <c r="D17" s="179" t="s">
        <v>281</v>
      </c>
      <c r="E17" s="180"/>
      <c r="F17" s="115"/>
    </row>
    <row r="18" spans="1:6" ht="99.95" customHeight="1">
      <c r="A18" s="123">
        <v>5</v>
      </c>
      <c r="B18" s="131" t="s">
        <v>252</v>
      </c>
      <c r="C18" s="131" t="s">
        <v>17</v>
      </c>
      <c r="D18" s="179" t="s">
        <v>254</v>
      </c>
      <c r="E18" s="180"/>
      <c r="F18" s="115"/>
    </row>
    <row r="19" spans="1:6" ht="99.95" customHeight="1">
      <c r="A19" s="123">
        <v>6</v>
      </c>
      <c r="B19" s="131" t="s">
        <v>252</v>
      </c>
      <c r="C19" s="131" t="s">
        <v>18</v>
      </c>
      <c r="D19" s="179" t="s">
        <v>255</v>
      </c>
      <c r="E19" s="180"/>
      <c r="F19" s="115"/>
    </row>
    <row r="20" spans="1:6" ht="99.95" customHeight="1">
      <c r="A20" s="123">
        <v>7</v>
      </c>
      <c r="B20" s="131" t="s">
        <v>252</v>
      </c>
      <c r="C20" s="131" t="s">
        <v>18</v>
      </c>
      <c r="D20" s="179" t="s">
        <v>160</v>
      </c>
      <c r="E20" s="180"/>
      <c r="F20" s="115"/>
    </row>
    <row r="21" spans="1:6" ht="99.95" customHeight="1">
      <c r="A21" s="123">
        <v>8</v>
      </c>
      <c r="B21" s="131" t="s">
        <v>252</v>
      </c>
      <c r="C21" s="131" t="s">
        <v>17</v>
      </c>
      <c r="D21" s="179" t="s">
        <v>256</v>
      </c>
      <c r="E21" s="180"/>
      <c r="F21" s="115"/>
    </row>
    <row r="22" spans="1:6" ht="99.95" customHeight="1">
      <c r="A22" s="123">
        <v>9</v>
      </c>
      <c r="B22" s="131" t="s">
        <v>252</v>
      </c>
      <c r="C22" s="131" t="s">
        <v>17</v>
      </c>
      <c r="D22" s="179" t="s">
        <v>282</v>
      </c>
      <c r="E22" s="180"/>
      <c r="F22" s="115"/>
    </row>
    <row r="23" spans="1:6" ht="99.95" customHeight="1">
      <c r="A23" s="123">
        <v>10</v>
      </c>
      <c r="B23" s="131" t="s">
        <v>252</v>
      </c>
      <c r="C23" s="131" t="s">
        <v>17</v>
      </c>
      <c r="D23" s="179" t="s">
        <v>257</v>
      </c>
      <c r="E23" s="180"/>
      <c r="F23" s="115"/>
    </row>
    <row r="24" spans="1:6" ht="99.95" customHeight="1">
      <c r="A24" s="123">
        <v>11</v>
      </c>
      <c r="B24" s="131" t="s">
        <v>252</v>
      </c>
      <c r="C24" s="131" t="s">
        <v>17</v>
      </c>
      <c r="D24" s="179" t="s">
        <v>283</v>
      </c>
      <c r="E24" s="180"/>
      <c r="F24" s="115"/>
    </row>
    <row r="25" spans="1:6" ht="99.95" customHeight="1">
      <c r="A25" s="123">
        <v>12</v>
      </c>
      <c r="B25" s="131" t="s">
        <v>252</v>
      </c>
      <c r="C25" s="131" t="s">
        <v>18</v>
      </c>
      <c r="D25" s="179" t="s">
        <v>258</v>
      </c>
      <c r="E25" s="180"/>
      <c r="F25" s="115"/>
    </row>
    <row r="26" spans="1:6" ht="99.95" customHeight="1">
      <c r="A26" s="123">
        <v>13</v>
      </c>
      <c r="B26" s="131" t="s">
        <v>252</v>
      </c>
      <c r="C26" s="131" t="s">
        <v>17</v>
      </c>
      <c r="D26" s="179" t="s">
        <v>200</v>
      </c>
      <c r="E26" s="180"/>
      <c r="F26" s="115"/>
    </row>
    <row r="27" spans="1:6" ht="128.25" customHeight="1">
      <c r="A27" s="123">
        <v>14</v>
      </c>
      <c r="B27" s="131" t="s">
        <v>252</v>
      </c>
      <c r="C27" s="131" t="s">
        <v>18</v>
      </c>
      <c r="D27" s="179" t="s">
        <v>284</v>
      </c>
      <c r="E27" s="180"/>
      <c r="F27" s="115"/>
    </row>
    <row r="28" spans="1:6" ht="128.25" customHeight="1">
      <c r="A28" s="123">
        <v>15</v>
      </c>
      <c r="B28" s="131" t="s">
        <v>252</v>
      </c>
      <c r="C28" s="131" t="s">
        <v>17</v>
      </c>
      <c r="D28" s="179" t="s">
        <v>285</v>
      </c>
      <c r="E28" s="180"/>
      <c r="F28" s="115"/>
    </row>
    <row r="29" spans="1:6" ht="99.95" customHeight="1">
      <c r="A29" s="123">
        <v>16</v>
      </c>
      <c r="B29" s="131" t="s">
        <v>252</v>
      </c>
      <c r="C29" s="131" t="s">
        <v>17</v>
      </c>
      <c r="D29" s="179" t="s">
        <v>286</v>
      </c>
      <c r="E29" s="180"/>
      <c r="F29" s="115"/>
    </row>
    <row r="30" spans="1:6" ht="99.95" customHeight="1" thickBot="1">
      <c r="A30" s="122">
        <v>17</v>
      </c>
      <c r="B30" s="117" t="s">
        <v>252</v>
      </c>
      <c r="C30" s="117" t="s">
        <v>17</v>
      </c>
      <c r="D30" s="184" t="s">
        <v>259</v>
      </c>
      <c r="E30" s="185"/>
      <c r="F30" s="118"/>
    </row>
  </sheetData>
  <mergeCells count="20">
    <mergeCell ref="D26:E26"/>
    <mergeCell ref="D27:E27"/>
    <mergeCell ref="D28:E28"/>
    <mergeCell ref="D29:E29"/>
    <mergeCell ref="D30:E30"/>
    <mergeCell ref="D21:E21"/>
    <mergeCell ref="D22:E22"/>
    <mergeCell ref="D23:E23"/>
    <mergeCell ref="D24:E24"/>
    <mergeCell ref="D25:E25"/>
    <mergeCell ref="D16:E16"/>
    <mergeCell ref="D17:E17"/>
    <mergeCell ref="D18:E18"/>
    <mergeCell ref="D19:E19"/>
    <mergeCell ref="D20:E20"/>
    <mergeCell ref="A1:F1"/>
    <mergeCell ref="A12:F12"/>
    <mergeCell ref="D13:E13"/>
    <mergeCell ref="D14:E14"/>
    <mergeCell ref="D15:E15"/>
  </mergeCells>
  <pageMargins left="0.23622047244094491" right="0.23622047244094491" top="0.74803149606299213" bottom="0.74803149606299213" header="0.31496062992125984" footer="0.31496062992125984"/>
  <pageSetup paperSize="9" orientation="landscape"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14</vt:i4>
      </vt:variant>
    </vt:vector>
  </HeadingPairs>
  <TitlesOfParts>
    <vt:vector size="31" baseType="lpstr">
      <vt:lpstr>Creche</vt:lpstr>
      <vt:lpstr>Badminton</vt:lpstr>
      <vt:lpstr>MPH</vt:lpstr>
      <vt:lpstr>Banquet Hall</vt:lpstr>
      <vt:lpstr>Supermarket recmm.</vt:lpstr>
      <vt:lpstr>Pool</vt:lpstr>
      <vt:lpstr>Coffe shop</vt:lpstr>
      <vt:lpstr>Guest room</vt:lpstr>
      <vt:lpstr>GYM</vt:lpstr>
      <vt:lpstr>SPA</vt:lpstr>
      <vt:lpstr>Carwash recc.</vt:lpstr>
      <vt:lpstr>Indoor Games</vt:lpstr>
      <vt:lpstr>Laundry recmm.</vt:lpstr>
      <vt:lpstr>Restaurent recc.</vt:lpstr>
      <vt:lpstr>Yoga,Meditation</vt:lpstr>
      <vt:lpstr>Comparision</vt:lpstr>
      <vt:lpstr>Sheet1</vt:lpstr>
      <vt:lpstr>Badminton!Print_Titles</vt:lpstr>
      <vt:lpstr>'Banquet Hall'!Print_Titles</vt:lpstr>
      <vt:lpstr>'Carwash recc.'!Print_Titles</vt:lpstr>
      <vt:lpstr>'Coffe shop'!Print_Titles</vt:lpstr>
      <vt:lpstr>Creche!Print_Titles</vt:lpstr>
      <vt:lpstr>'Guest room'!Print_Titles</vt:lpstr>
      <vt:lpstr>GYM!Print_Titles</vt:lpstr>
      <vt:lpstr>'Indoor Games'!Print_Titles</vt:lpstr>
      <vt:lpstr>'Laundry recmm.'!Print_Titles</vt:lpstr>
      <vt:lpstr>MPH!Print_Titles</vt:lpstr>
      <vt:lpstr>Pool!Print_Titles</vt:lpstr>
      <vt:lpstr>'Restaurent recc.'!Print_Titles</vt:lpstr>
      <vt:lpstr>SPA!Print_Titles</vt:lpstr>
      <vt:lpstr>'Supermarket recmm.'!Print_Titles</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2018-11-27T10:42:46Z</dcterms:modified>
</cp:coreProperties>
</file>